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020" windowWidth="20490" windowHeight="8460"/>
  </bookViews>
  <sheets>
    <sheet name="Sheet1" sheetId="1" r:id="rId1"/>
    <sheet name="Sheet2" sheetId="2" r:id="rId2"/>
  </sheets>
  <calcPr calcId="145621" concurrentCalc="0"/>
</workbook>
</file>

<file path=xl/calcChain.xml><?xml version="1.0" encoding="utf-8"?>
<calcChain xmlns="http://schemas.openxmlformats.org/spreadsheetml/2006/main">
  <c r="D268" i="1" l="1"/>
  <c r="F267" i="1"/>
  <c r="F266" i="1"/>
  <c r="F265" i="1"/>
  <c r="F264" i="1"/>
  <c r="F263" i="1"/>
  <c r="F262" i="1"/>
  <c r="F268" i="1"/>
  <c r="D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59" i="1"/>
  <c r="D230" i="1"/>
  <c r="F229" i="1"/>
  <c r="F228" i="1"/>
  <c r="F227" i="1"/>
  <c r="F230" i="1"/>
  <c r="D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24" i="1"/>
  <c r="D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204" i="1"/>
  <c r="D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85" i="1"/>
  <c r="D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48" i="1"/>
  <c r="D131" i="1"/>
  <c r="F130" i="1"/>
  <c r="F129" i="1"/>
  <c r="F131" i="1"/>
  <c r="D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27" i="1"/>
  <c r="D104" i="1"/>
  <c r="F103" i="1"/>
  <c r="F102" i="1"/>
  <c r="F101" i="1"/>
  <c r="F100" i="1"/>
  <c r="F104" i="1"/>
  <c r="D98" i="1"/>
  <c r="F97" i="1"/>
  <c r="F96" i="1"/>
  <c r="F95" i="1"/>
  <c r="F94" i="1"/>
  <c r="F93" i="1"/>
  <c r="F92" i="1"/>
  <c r="F91" i="1"/>
  <c r="F90" i="1"/>
  <c r="F89" i="1"/>
  <c r="F88" i="1"/>
  <c r="F87" i="1"/>
  <c r="F86" i="1"/>
  <c r="F98" i="1"/>
  <c r="D81" i="1"/>
  <c r="F80" i="1"/>
  <c r="F79" i="1"/>
  <c r="F78" i="1"/>
  <c r="F77" i="1"/>
  <c r="F76" i="1"/>
  <c r="F75" i="1"/>
  <c r="F74" i="1"/>
  <c r="F73" i="1"/>
  <c r="F72" i="1"/>
  <c r="F71" i="1"/>
  <c r="F81" i="1"/>
  <c r="D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68" i="1"/>
  <c r="D23" i="1"/>
  <c r="F22" i="1"/>
  <c r="F21" i="1"/>
  <c r="F20" i="1"/>
  <c r="F19" i="1"/>
  <c r="F18" i="1"/>
  <c r="F17" i="1"/>
  <c r="F16" i="1"/>
  <c r="F15" i="1"/>
  <c r="F14" i="1"/>
  <c r="F23" i="1"/>
  <c r="D10" i="1"/>
  <c r="F9" i="1"/>
  <c r="F8" i="1"/>
  <c r="F7" i="1"/>
  <c r="F6" i="1"/>
  <c r="F5" i="1"/>
  <c r="F10" i="1"/>
</calcChain>
</file>

<file path=xl/sharedStrings.xml><?xml version="1.0" encoding="utf-8"?>
<sst xmlns="http://schemas.openxmlformats.org/spreadsheetml/2006/main" count="649" uniqueCount="546">
  <si>
    <t xml:space="preserve">INOVA MICROLIGHT XT LED WAND </t>
  </si>
  <si>
    <t>UPC</t>
  </si>
  <si>
    <t>ITEM NUMBER</t>
  </si>
  <si>
    <t>DESCRIPTION</t>
  </si>
  <si>
    <t>QUANTITY</t>
  </si>
  <si>
    <t>RETAIL</t>
  </si>
  <si>
    <t>TOTAL RETAIL</t>
  </si>
  <si>
    <t>094664006447</t>
  </si>
  <si>
    <t>LLW-07-02</t>
  </si>
  <si>
    <t>INOVA MICROLIGHT XT LED WAND WHITE LED</t>
  </si>
  <si>
    <t>094664006454</t>
  </si>
  <si>
    <t>LLW-07-03</t>
  </si>
  <si>
    <t>INOVA MICROLIGHT XT LED WAND BLUE</t>
  </si>
  <si>
    <t>LLW-07-04</t>
  </si>
  <si>
    <t>094664006461</t>
  </si>
  <si>
    <t>LLW-07-10</t>
  </si>
  <si>
    <t>INOVA MICROLIGHT XT LED WAND RED  LED</t>
  </si>
  <si>
    <t>094664006478</t>
  </si>
  <si>
    <t>LLW-07-28</t>
  </si>
  <si>
    <t>INOVA MICROLIGHT XT LED WAND GREEN LED</t>
  </si>
  <si>
    <t xml:space="preserve">Nite Ize Inova Microlight </t>
  </si>
  <si>
    <t>671192240040</t>
  </si>
  <si>
    <t>BB-G</t>
  </si>
  <si>
    <t>Nite Ize Inova Microlight Black/Green</t>
  </si>
  <si>
    <t>671192240002</t>
  </si>
  <si>
    <t>BB-R</t>
  </si>
  <si>
    <t>Nite Ize Inova Microlight Black/Red</t>
  </si>
  <si>
    <t>671192240026</t>
  </si>
  <si>
    <t>BB-W</t>
  </si>
  <si>
    <t>Nite Ize Inova Microlight Black/White</t>
  </si>
  <si>
    <t>671192240262</t>
  </si>
  <si>
    <t>CB-B</t>
  </si>
  <si>
    <t>Nite Ize Inova Microlight Clear/Blue</t>
  </si>
  <si>
    <t>671192240248</t>
  </si>
  <si>
    <t>CB-G</t>
  </si>
  <si>
    <t>Nite Ize Inova Microlight Clear/Green</t>
  </si>
  <si>
    <t>094664024298</t>
  </si>
  <si>
    <t>CBP-W</t>
  </si>
  <si>
    <t>INOVA MICROLIGHT LED FOUR FUNCTTION PINK/WHITE</t>
  </si>
  <si>
    <t>671192240200</t>
  </si>
  <si>
    <t>CB-R</t>
  </si>
  <si>
    <t>Nite Ize Inova Microlight Clear/Red</t>
  </si>
  <si>
    <t>671192240224</t>
  </si>
  <si>
    <t>CB-W</t>
  </si>
  <si>
    <t>Nite Ize Inova Microlight Clear/White</t>
  </si>
  <si>
    <t>094664026421</t>
  </si>
  <si>
    <t>MLSA-M1-R7</t>
  </si>
  <si>
    <t>Nite Ize Inova Microlight STS Smoke Grey</t>
  </si>
  <si>
    <t xml:space="preserve">Nite Ize S-Biner </t>
  </si>
  <si>
    <t>094664037076</t>
  </si>
  <si>
    <t>LSB3-01-R6</t>
  </si>
  <si>
    <t>Nite Ize S-Biner #3 Slidelock Black</t>
  </si>
  <si>
    <t>094664026797</t>
  </si>
  <si>
    <t>MLSA-M4-R7</t>
  </si>
  <si>
    <t>Nite Ize Inova Microlight STS Smoke Green</t>
  </si>
  <si>
    <t>094664026711</t>
  </si>
  <si>
    <t>LSB4-01-R3</t>
  </si>
  <si>
    <t>Nite Ize S-Biner #4 Slidelock Black</t>
  </si>
  <si>
    <t>094664026728</t>
  </si>
  <si>
    <t>LSB4-11-R3</t>
  </si>
  <si>
    <t xml:space="preserve">Nite Ize S-Biner #4 Slidelock </t>
  </si>
  <si>
    <t>094664008380</t>
  </si>
  <si>
    <t>SB1-2PK-07</t>
  </si>
  <si>
    <t xml:space="preserve">Nite Ize S-Biner #1 2PK Spectrum </t>
  </si>
  <si>
    <t>094664007376</t>
  </si>
  <si>
    <t>SB2-03-01</t>
  </si>
  <si>
    <t>Nite Ize S-Biner #2 Black</t>
  </si>
  <si>
    <t>094664007406</t>
  </si>
  <si>
    <t>SB2-03-07</t>
  </si>
  <si>
    <t xml:space="preserve">Nite Ize S-Biner #2 Spectrum </t>
  </si>
  <si>
    <t>094664007437</t>
  </si>
  <si>
    <t>SB2-03-11</t>
  </si>
  <si>
    <t xml:space="preserve">Nite Ize S-Biner #2 Stainless </t>
  </si>
  <si>
    <t>094664009820</t>
  </si>
  <si>
    <t>SB234-03-01</t>
  </si>
  <si>
    <t>Nite Ize S-Biner #4,3,2 3PK Black</t>
  </si>
  <si>
    <t>094664020887</t>
  </si>
  <si>
    <t>SB234-03-11-M1</t>
  </si>
  <si>
    <t xml:space="preserve">Nite Ize S-Biner #4,3,2 3PK Stainless </t>
  </si>
  <si>
    <t>SB2-3PK-01</t>
  </si>
  <si>
    <t>NITE IZE #2 BLACK SS S-BINER</t>
  </si>
  <si>
    <t>SB2-3PK-11</t>
  </si>
  <si>
    <t>NITE IZE #2 STAINLESS STEEL  S-BINER</t>
  </si>
  <si>
    <t>094664007413</t>
  </si>
  <si>
    <t>SB3-03-07</t>
  </si>
  <si>
    <t xml:space="preserve">Nite Ize S-Biner #3 Spectrum </t>
  </si>
  <si>
    <t>094664007444</t>
  </si>
  <si>
    <t>SB3-03-11</t>
  </si>
  <si>
    <t xml:space="preserve">Nite Ize S-Biner #5 Stainless </t>
  </si>
  <si>
    <t>094664007451</t>
  </si>
  <si>
    <t>SB4-03-11</t>
  </si>
  <si>
    <t>Nite Ize-S-Biner #4 Steel</t>
  </si>
  <si>
    <t>094664007994</t>
  </si>
  <si>
    <t>SB4-2PK-11</t>
  </si>
  <si>
    <t>Nite Ize S-Biner #4 Stainless 2PK</t>
  </si>
  <si>
    <t>094664008281</t>
  </si>
  <si>
    <t>SB5-03-07</t>
  </si>
  <si>
    <t>NITE IZE SS S-BINER # 5 100LB</t>
  </si>
  <si>
    <t>094664022218</t>
  </si>
  <si>
    <t>SBHLF-2PK-01</t>
  </si>
  <si>
    <t>Nite Ize S-Biner #.5 2PK Black</t>
  </si>
  <si>
    <t>094664022225</t>
  </si>
  <si>
    <t>SBHLF-2PK-07</t>
  </si>
  <si>
    <t xml:space="preserve">Nite Ize S-Biner #.5 2PK Spectrum </t>
  </si>
  <si>
    <t>094664022232</t>
  </si>
  <si>
    <t>SBHLF-2PK-11</t>
  </si>
  <si>
    <t>Nite Ize S-Biner #.5 2PK Stainless</t>
  </si>
  <si>
    <t>094664015326</t>
  </si>
  <si>
    <t>SBO-03-11S1</t>
  </si>
  <si>
    <t>Nite Ize S-Biner Ahhh Bottle Openers Stainless</t>
  </si>
  <si>
    <t>094664010482</t>
  </si>
  <si>
    <t>SBP10-03-01</t>
  </si>
  <si>
    <t>Nite Ize-S-Biner #10 Black</t>
  </si>
  <si>
    <t>094664010932</t>
  </si>
  <si>
    <t>SBP10-03-19</t>
  </si>
  <si>
    <t>NITE IZE #10 BINER ORANGE</t>
  </si>
  <si>
    <t>094664011045</t>
  </si>
  <si>
    <t>SBP10-03-26BG</t>
  </si>
  <si>
    <t>S BINDER #10 BLUE GREEN 100 LB</t>
  </si>
  <si>
    <t>094664007390</t>
  </si>
  <si>
    <t>SBP4-03-01</t>
  </si>
  <si>
    <t>Nite Ize S-Biner #4 Black Metal</t>
  </si>
  <si>
    <t>NEED UPC</t>
  </si>
  <si>
    <t>SBP4-03-17</t>
  </si>
  <si>
    <t>NITE IZE #4 S-BINER LIME GREEN</t>
  </si>
  <si>
    <t>094664019256</t>
  </si>
  <si>
    <t>SBP4-03-A1</t>
  </si>
  <si>
    <t>084664019263</t>
  </si>
  <si>
    <t>SBP6-03-01</t>
  </si>
  <si>
    <t>Nite Ize-S-Biner #6 Black</t>
  </si>
  <si>
    <t>094664020626</t>
  </si>
  <si>
    <t>SBP6-03-17</t>
  </si>
  <si>
    <t xml:space="preserve">Nite Ize-S-Biner #6 Lime </t>
  </si>
  <si>
    <t>094664019287</t>
  </si>
  <si>
    <t>SBP6-03-20BG</t>
  </si>
  <si>
    <t xml:space="preserve">Nite Ize S-Biner #6 Coyote </t>
  </si>
  <si>
    <t>094664019270</t>
  </si>
  <si>
    <t>SBP6-03-26BG</t>
  </si>
  <si>
    <t>Nite Ize S-Biner #6 Green/Black Gate</t>
  </si>
  <si>
    <t>094664017849</t>
  </si>
  <si>
    <t>SBP6-03-27</t>
  </si>
  <si>
    <t>Nite Ize S-Biner #6 Blue</t>
  </si>
  <si>
    <t>SBP6-03-28BG</t>
  </si>
  <si>
    <t>NITE IZE #6  S-BINER BLUE GREEN</t>
  </si>
  <si>
    <t>094664017856</t>
  </si>
  <si>
    <t>SBP8-03-01</t>
  </si>
  <si>
    <t>Nite Ize S-Biner #8 Black</t>
  </si>
  <si>
    <t>094644019294</t>
  </si>
  <si>
    <t>SBP8-03-01BG</t>
  </si>
  <si>
    <t>NITE IZE S-BINER #8  75 POUND BLACK</t>
  </si>
  <si>
    <t>094664017863</t>
  </si>
  <si>
    <t>SBP8-03-17</t>
  </si>
  <si>
    <t>NITE IZE #8 S-BINER 75 LB LIME</t>
  </si>
  <si>
    <t>094664019300</t>
  </si>
  <si>
    <t>SBP8-03-26BG</t>
  </si>
  <si>
    <t>NITE IZE S BINER #8 75 LB BLUE GREEN</t>
  </si>
  <si>
    <t>094664017870</t>
  </si>
  <si>
    <t>SBP8-03-27</t>
  </si>
  <si>
    <t>NITE IZE # 8 S-BINER 75 LB SLATE</t>
  </si>
  <si>
    <t> 094664019317</t>
  </si>
  <si>
    <t>SBP8-03-28BG</t>
  </si>
  <si>
    <t>NITE IZE #8 S-BINER 75 LB COYOTE</t>
  </si>
  <si>
    <t>RE COUNT</t>
  </si>
  <si>
    <t>SBPGB03-4ASS</t>
  </si>
  <si>
    <t>SHLF-2PK-11</t>
  </si>
  <si>
    <t>Nite Ize S-Biner BULK NO UPC</t>
  </si>
  <si>
    <t>None</t>
  </si>
  <si>
    <t>LSBPM-100-Bag</t>
  </si>
  <si>
    <t>Nite Ize Locking S-Biner Assorted Corlors 100/Bag</t>
  </si>
  <si>
    <t>BULK</t>
  </si>
  <si>
    <t>SBP 2</t>
  </si>
  <si>
    <t>NITE IZE #2 PLASTIC S-BINER ASSORTED 100/BAG</t>
  </si>
  <si>
    <t>ASSORTED UPC</t>
  </si>
  <si>
    <t>SBP0</t>
  </si>
  <si>
    <t>NITE IZE SIZE 0 ASSORTED 2 PK 100/BAG</t>
  </si>
  <si>
    <t>Nite Ize-S-Biner #10 Orange</t>
  </si>
  <si>
    <t>SBP2-100-Bag</t>
  </si>
  <si>
    <t>Nite Ize S-Biner #2 Assorted Colors 100/bag</t>
  </si>
  <si>
    <t>SBP4-75-Bag</t>
  </si>
  <si>
    <t>Nite Ize S-Biner #4 Assorted Colors 75/bag</t>
  </si>
  <si>
    <t>SBP6-03-17-M1</t>
  </si>
  <si>
    <t>Nite Ize S-Biner #6 Lime</t>
  </si>
  <si>
    <t>Nite Ize S-Biner #8 Lime</t>
  </si>
  <si>
    <t>FLASHLIGHT/LED UP GRADE KITS/LIGHTS</t>
  </si>
  <si>
    <t>094664023512</t>
  </si>
  <si>
    <t>BGT01-07-0126</t>
  </si>
  <si>
    <t>Nite Ize-BugLit LED Micro Flashlight Black</t>
  </si>
  <si>
    <t>094664022393</t>
  </si>
  <si>
    <t>BGT02-07-1701</t>
  </si>
  <si>
    <t>Nite Ize-BugLit LED Micro Flashlight White</t>
  </si>
  <si>
    <t>094664022409</t>
  </si>
  <si>
    <t>BGT03W-07-1703</t>
  </si>
  <si>
    <t>Nite Ize-BugLit LED Micro Flashlight Blue</t>
  </si>
  <si>
    <t>094664022423</t>
  </si>
  <si>
    <t>BGT28W-07-0117</t>
  </si>
  <si>
    <t>Nite Ize-BugLit LED Micro Flashlight Green</t>
  </si>
  <si>
    <t>094664015234</t>
  </si>
  <si>
    <t>DLT-07-02</t>
  </si>
  <si>
    <t>NITE IZE LED DOME LIT</t>
  </si>
  <si>
    <t>094664023147</t>
  </si>
  <si>
    <t>WLT02-07-01</t>
  </si>
  <si>
    <t>Nite Ize-WrapLit Utility Light</t>
  </si>
  <si>
    <t>671192350053</t>
  </si>
  <si>
    <t>BLT-2L</t>
  </si>
  <si>
    <t>NOVA BOLT 120 LUMENS</t>
  </si>
  <si>
    <t>094664005532</t>
  </si>
  <si>
    <t>LRB-07</t>
  </si>
  <si>
    <t>Nite Ize LED Upgrade</t>
  </si>
  <si>
    <t>094664005525</t>
  </si>
  <si>
    <t>LUC-07</t>
  </si>
  <si>
    <t>Nite Ize LED Upgrade Combo</t>
  </si>
  <si>
    <t>094664006799</t>
  </si>
  <si>
    <t>NIQ-07-AA</t>
  </si>
  <si>
    <t>Nite Ize IQ Switch "Fits Mini Maglite"</t>
  </si>
  <si>
    <t>094664291683</t>
  </si>
  <si>
    <t>NAM-03-10</t>
  </si>
  <si>
    <t>Nite Ize-Clip On</t>
  </si>
  <si>
    <t>094664019904</t>
  </si>
  <si>
    <t>SLP-03-51</t>
  </si>
  <si>
    <t>Nite Ize-SlapLit</t>
  </si>
  <si>
    <t>NO UPC BULK</t>
  </si>
  <si>
    <t>BMT-07-02</t>
  </si>
  <si>
    <t>Nite Ize-BrimLit LED Hat Light</t>
  </si>
  <si>
    <t>NITE IZE CLIPLIT ASSORTED 100/BAG</t>
  </si>
  <si>
    <t>NITE IZE SEE'EM ASSORTED 100/BAG</t>
  </si>
  <si>
    <t>NITE IZE SPOT LIT ASSORTED 100/BAG</t>
  </si>
  <si>
    <t>DOG PRODUCTS</t>
  </si>
  <si>
    <t>094664007314</t>
  </si>
  <si>
    <t>FFDD-08-10</t>
  </si>
  <si>
    <t>NITE IZE DOG BISCUIT LIGHT UP FLYING DISK</t>
  </si>
  <si>
    <t>FFDD-08-11</t>
  </si>
  <si>
    <t>094664009158</t>
  </si>
  <si>
    <t>MTLP-08-03</t>
  </si>
  <si>
    <t>Nite Ize-Meteor Light K-9-Blue</t>
  </si>
  <si>
    <t>094664009165</t>
  </si>
  <si>
    <t>MTLP-08-07</t>
  </si>
  <si>
    <t>Nite Ize-Meteor Light K-9-Multi Colored</t>
  </si>
  <si>
    <t>094664009172</t>
  </si>
  <si>
    <t>MTLP-08-10</t>
  </si>
  <si>
    <t>Nite Ize-Meteor Light K-9-Red</t>
  </si>
  <si>
    <t>094664009189</t>
  </si>
  <si>
    <t>MTLP-08-28</t>
  </si>
  <si>
    <t>Nite Ize-Meteor Light K-9-Green</t>
  </si>
  <si>
    <t>094664024304</t>
  </si>
  <si>
    <t>NDCC-03-09</t>
  </si>
  <si>
    <t>Nite Ize-Nite Dawg Led Collar-Gray</t>
  </si>
  <si>
    <t>094664024311</t>
  </si>
  <si>
    <t>NDCC-03-12</t>
  </si>
  <si>
    <t>Nite Ize-Nite Dawg Led Collar-Pink</t>
  </si>
  <si>
    <t>094664034488</t>
  </si>
  <si>
    <t>NHO-10-R3</t>
  </si>
  <si>
    <t>Nite Ize-Nite Howl Led Saftey Necklce</t>
  </si>
  <si>
    <t>094644296695</t>
  </si>
  <si>
    <t>NND-03-10L</t>
  </si>
  <si>
    <t>NITE IZE LITE UP DOG COLLAR LARGE</t>
  </si>
  <si>
    <t>094664295698</t>
  </si>
  <si>
    <t>Nite Ize-Nite Dawg Led Light-Up Dog Collar</t>
  </si>
  <si>
    <t>094664295681</t>
  </si>
  <si>
    <t>NND-03-10M</t>
  </si>
  <si>
    <t>NITE IZE LITE UP DOG COLLAR MEDIUM</t>
  </si>
  <si>
    <t>094664295674</t>
  </si>
  <si>
    <t>NND-03-10S</t>
  </si>
  <si>
    <t>094664296695</t>
  </si>
  <si>
    <t>NND-03-19L</t>
  </si>
  <si>
    <t>094664296688</t>
  </si>
  <si>
    <t>NND-03-19M</t>
  </si>
  <si>
    <t>094664296671</t>
  </si>
  <si>
    <t>NND-03-19S</t>
  </si>
  <si>
    <t>094664034426</t>
  </si>
  <si>
    <t>NND-03-33XS</t>
  </si>
  <si>
    <t>094664007680</t>
  </si>
  <si>
    <t>NNL-03-10</t>
  </si>
  <si>
    <t>Nite Ize-Nite Dawg Led Light-Up Pet Leash</t>
  </si>
  <si>
    <t>SLG-03-02</t>
  </si>
  <si>
    <t>NITE IZE SPOT LED COLLAR LIGHT</t>
  </si>
  <si>
    <t>NON RETAIL BULK</t>
  </si>
  <si>
    <t>FFJ</t>
  </si>
  <si>
    <t>NITE IZE DOG LIGHT UPFLYING SAUCER 8"</t>
  </si>
  <si>
    <t>SPORTS SAFTEY</t>
  </si>
  <si>
    <t>094664022683</t>
  </si>
  <si>
    <t>094664007246</t>
  </si>
  <si>
    <t>H10-07-02</t>
  </si>
  <si>
    <t>Nite Ize-Hole-In-One Disc Golf Light</t>
  </si>
  <si>
    <t>094664292680</t>
  </si>
  <si>
    <t>NAB-03</t>
  </si>
  <si>
    <t>Nite Ize-Marker Band</t>
  </si>
  <si>
    <t>094664023406</t>
  </si>
  <si>
    <t>NABW-03</t>
  </si>
  <si>
    <t>094664024106</t>
  </si>
  <si>
    <t>NDC-03-01BG</t>
  </si>
  <si>
    <t>DRINCK AND CLIP</t>
  </si>
  <si>
    <t>094664022133</t>
  </si>
  <si>
    <t>NDC-03-11</t>
  </si>
  <si>
    <t>Nite Ize Drink 'n Clip</t>
  </si>
  <si>
    <t>094664014855</t>
  </si>
  <si>
    <t>NET-07-02</t>
  </si>
  <si>
    <t>Nite Ize-TaskLit LED Headlamp</t>
  </si>
  <si>
    <t>094664024014</t>
  </si>
  <si>
    <t>NRV2-08-10</t>
  </si>
  <si>
    <t>Nite Ize-Sports Vest</t>
  </si>
  <si>
    <t>094664027114</t>
  </si>
  <si>
    <t>NSB-51-R8</t>
  </si>
  <si>
    <t>NITE IZE SPORT BELT LED GLOW AND FLASH</t>
  </si>
  <si>
    <t>094664018921</t>
  </si>
  <si>
    <t>NSE2-03-10</t>
  </si>
  <si>
    <t>Nite Ize-SeeEm LED Mini Spoke Lights</t>
  </si>
  <si>
    <t>094664028842</t>
  </si>
  <si>
    <t>NST-M2-R3</t>
  </si>
  <si>
    <t>Nite Ize-Shoe Lit Red 6 Pack</t>
  </si>
  <si>
    <t>094664015210</t>
  </si>
  <si>
    <t>RLT-07-02</t>
  </si>
  <si>
    <t>NITE IZE RIDE LIT LED 2 FUNCTION</t>
  </si>
  <si>
    <t>094664008775</t>
  </si>
  <si>
    <t>SKL-03-10</t>
  </si>
  <si>
    <t xml:space="preserve">Nite Ize SpokeLit </t>
  </si>
  <si>
    <t>PHONE TECH GADGETS</t>
  </si>
  <si>
    <t>094664009721</t>
  </si>
  <si>
    <t>CCCM-03-01</t>
  </si>
  <si>
    <t>NITE IZE MOBILE CASE, BLACK, F/MID-SIZED CELL PHONE</t>
  </si>
  <si>
    <t>094664010567</t>
  </si>
  <si>
    <t>CCCM-03-19</t>
  </si>
  <si>
    <t xml:space="preserve">NITE IZE Clip Case Cargo Leather Cell Phone Holster Med Espresso </t>
  </si>
  <si>
    <t>094664023758</t>
  </si>
  <si>
    <t>CNTCC-IP4-01SC</t>
  </si>
  <si>
    <t>NITE IZE CONNECT CASE IPHONE 4/4S BLACK</t>
  </si>
  <si>
    <t>094664031821</t>
  </si>
  <si>
    <t>CNTG5-22-R8</t>
  </si>
  <si>
    <t>Nite Ize Connect Case "Galaxy S5"</t>
  </si>
  <si>
    <t>094664023611</t>
  </si>
  <si>
    <t>CNT-IP4-01SC</t>
  </si>
  <si>
    <t>NITE IZE Connect Case for iPhone 4/4S - Black</t>
  </si>
  <si>
    <t>094664023734</t>
  </si>
  <si>
    <t>CNT-IP4-03TC</t>
  </si>
  <si>
    <t>NITE IZE Connect Case for iPhone 4/4S - BlUE</t>
  </si>
  <si>
    <t>094664023864</t>
  </si>
  <si>
    <t>CNT-IP4-06TC</t>
  </si>
  <si>
    <t>NITE IZE Connect Case for iPhone 4/4S - SMOKE GREY</t>
  </si>
  <si>
    <t>094664023659</t>
  </si>
  <si>
    <t>CNT-IP4-12TC</t>
  </si>
  <si>
    <t>NITE IZE Connect Case for iPhone 4/4S - PINK</t>
  </si>
  <si>
    <t>094664023673</t>
  </si>
  <si>
    <t>CNT-IP4-22SC</t>
  </si>
  <si>
    <t>NITE IZE Connect Case for iPhone 4/4S - MOSEY OAK</t>
  </si>
  <si>
    <t>094664026384</t>
  </si>
  <si>
    <t>CNT-IP5-06TC</t>
  </si>
  <si>
    <t>NITE IZE Connect Case for iPhone 5 /5S - SMOKE GREY</t>
  </si>
  <si>
    <t>094664026490</t>
  </si>
  <si>
    <t>CNT-IP5-23TC</t>
  </si>
  <si>
    <t>NITE IZE Connect Case for iPhone 5 /5S - PURPLE</t>
  </si>
  <si>
    <t>094664026468</t>
  </si>
  <si>
    <t>CNT-IP5-69TC</t>
  </si>
  <si>
    <t>NITE IZE Connect Case for iPhone 5 /5S - TURQUOISE</t>
  </si>
  <si>
    <t>094664024083</t>
  </si>
  <si>
    <t>CNTMM-08</t>
  </si>
  <si>
    <t>CONNECT MOBIL MOUNT</t>
  </si>
  <si>
    <t>094664014824</t>
  </si>
  <si>
    <t>CVM-03-01</t>
  </si>
  <si>
    <t>NITE IZE CURVYMAN CORD SUPERVISOR BLACK</t>
  </si>
  <si>
    <t>CVM-03-02</t>
  </si>
  <si>
    <t>NITE IZE CURVYMAN CORD SUPERVISOR WHITE</t>
  </si>
  <si>
    <t>094664014817</t>
  </si>
  <si>
    <t>CVM-03-19</t>
  </si>
  <si>
    <t>NITE IZE CURVYMAN CORD SUPERVISOR ORANGE</t>
  </si>
  <si>
    <t>094664019324</t>
  </si>
  <si>
    <t>CVM-03-26 FOLIAGE GREEN</t>
  </si>
  <si>
    <t>NITE IZE CURVYMAN CORD SUPERVISOR FOLIAGE GREEN</t>
  </si>
  <si>
    <t>CVM-03-27</t>
  </si>
  <si>
    <t>NITE IZE CURVYMAN CORD SUPERVISOR</t>
  </si>
  <si>
    <t>094664019348</t>
  </si>
  <si>
    <t>CVM-03-28</t>
  </si>
  <si>
    <t xml:space="preserve">NITE IZE CURVYMAN CORD SUPERVISOR </t>
  </si>
  <si>
    <t>094664024120</t>
  </si>
  <si>
    <t>CVMMGB-09-A2</t>
  </si>
  <si>
    <t>NITE IZE CURVYMAN CORD SUPERVISOR 50PC DISPLAY</t>
  </si>
  <si>
    <t>094664011939</t>
  </si>
  <si>
    <t>EHLM-03-17</t>
  </si>
  <si>
    <t xml:space="preserve">NITE IZE EXECUTIVE PHONE CASE </t>
  </si>
  <si>
    <t>094664008588</t>
  </si>
  <si>
    <t>NBB-03-20BLK</t>
  </si>
  <si>
    <t>Nite Ize BackBone Case Small</t>
  </si>
  <si>
    <t>094664008601</t>
  </si>
  <si>
    <t>NBB-03-30BLK</t>
  </si>
  <si>
    <t>Nite Ize BackBone Case Medium</t>
  </si>
  <si>
    <t>094664008625</t>
  </si>
  <si>
    <t>NBB-03-40BLK</t>
  </si>
  <si>
    <t>Nite Ize BackBone Case Large</t>
  </si>
  <si>
    <t>094664021792</t>
  </si>
  <si>
    <t>NIPB-08-01</t>
  </si>
  <si>
    <t>Nite Ize Action ArmBand Fits iPod Touch/ iPhone 4s</t>
  </si>
  <si>
    <t>094664030381</t>
  </si>
  <si>
    <t>SSK-01-R7</t>
  </si>
  <si>
    <t>Nite Ize ScreenSkate Screen Cleaner "Black"</t>
  </si>
  <si>
    <t>094664030404</t>
  </si>
  <si>
    <t>SSK-17-R7</t>
  </si>
  <si>
    <t>Nite Ize ScreenSkate Screen Cleaner "Green"</t>
  </si>
  <si>
    <t>094664030671</t>
  </si>
  <si>
    <t>Nite Ize ScreenSkate Screen Cleaner "Orange"</t>
  </si>
  <si>
    <t>094664029965</t>
  </si>
  <si>
    <t>STDM-11-R7</t>
  </si>
  <si>
    <t>Nite Ize Steele Dash Ball</t>
  </si>
  <si>
    <t>094664035348</t>
  </si>
  <si>
    <t>STHMK-M1-R8</t>
  </si>
  <si>
    <t>Nite Ize Steelie HobKnob Kit</t>
  </si>
  <si>
    <t>094664034952</t>
  </si>
  <si>
    <t>STPVC-11-R8</t>
  </si>
  <si>
    <t>Nite Ize Steelie Desk &amp; Dash System</t>
  </si>
  <si>
    <t>094664033313</t>
  </si>
  <si>
    <t>STVM-11-R7</t>
  </si>
  <si>
    <t>Nite Ize Steelie Vent Mount</t>
  </si>
  <si>
    <t>094664010093</t>
  </si>
  <si>
    <t>TSCW-03-01</t>
  </si>
  <si>
    <t xml:space="preserve">NITE IZE Sport Case Tone Wide Black </t>
  </si>
  <si>
    <t>MAGNETIC CLIP CASE</t>
  </si>
  <si>
    <t>ASSORTED BLACK PHONE CASE</t>
  </si>
  <si>
    <t>NGCL-03-01</t>
  </si>
  <si>
    <t>HARDSHELL OPTICS CASE WITH MICRO FIBER CLEANING CLOTH</t>
  </si>
  <si>
    <t>SMALL SIDEWAYS CLIP BLACK</t>
  </si>
  <si>
    <t>KWB-06-R6 SMALL CLIP CASE</t>
  </si>
  <si>
    <t>MED CASE</t>
  </si>
  <si>
    <t>SMALL CLIP CASE</t>
  </si>
  <si>
    <t>SMALL CARGO</t>
  </si>
  <si>
    <t>MED CARGO</t>
  </si>
  <si>
    <t>MED SPORTS CASE</t>
  </si>
  <si>
    <t>LARGE CASE BLACK</t>
  </si>
  <si>
    <t>MIXED CASES</t>
  </si>
  <si>
    <t>NITE IZE CURVY MAN ASSORTED 100/BAG</t>
  </si>
  <si>
    <t>KEY CHAIN LIGHTS POCKET GADGETS</t>
  </si>
  <si>
    <t>094664035799</t>
  </si>
  <si>
    <t>FMT-01-R7</t>
  </si>
  <si>
    <t>Nite Ize Financial Tool Black</t>
  </si>
  <si>
    <t>094664028531</t>
  </si>
  <si>
    <t>KIC-11-R3</t>
  </si>
  <si>
    <t xml:space="preserve">Nite Ize INFINI Key Chain </t>
  </si>
  <si>
    <t>094664032286</t>
  </si>
  <si>
    <t>KMTSK-11-R3</t>
  </si>
  <si>
    <t>Nite Ize DoohicKey Skullkey Tool</t>
  </si>
  <si>
    <t>094664017740</t>
  </si>
  <si>
    <t>KRB-03-01</t>
  </si>
  <si>
    <t>NITE IZE KEYRACK + SIX KEY S-BINER/BOTTLE OPNER</t>
  </si>
  <si>
    <t>094664015265</t>
  </si>
  <si>
    <t>KRL-03-02</t>
  </si>
  <si>
    <t>Nite Ize KeyLit</t>
  </si>
  <si>
    <t>094664022249</t>
  </si>
  <si>
    <t>KRS-03-11</t>
  </si>
  <si>
    <t>Nite Ize-KeyRack Steel</t>
  </si>
  <si>
    <t>094664018860</t>
  </si>
  <si>
    <t>NCL-03-10</t>
  </si>
  <si>
    <t>Nite Ize ClipLit Key Chain Light "Red"</t>
  </si>
  <si>
    <t>094664023598</t>
  </si>
  <si>
    <t>SKE04-03-02</t>
  </si>
  <si>
    <t>Nite Ize SeeKey "White"</t>
  </si>
  <si>
    <t>094664023604</t>
  </si>
  <si>
    <t>SKE17-03-02</t>
  </si>
  <si>
    <t>Nite Ize SeeKey "Green"</t>
  </si>
  <si>
    <t>094664008304</t>
  </si>
  <si>
    <t>SLG-03-07</t>
  </si>
  <si>
    <t>NITE IZE Keychain Flashlight Disco</t>
  </si>
  <si>
    <t>094664030091</t>
  </si>
  <si>
    <t>SQL2-02-R3</t>
  </si>
  <si>
    <t>Nite Ize Inova Squeeze Light</t>
  </si>
  <si>
    <t>094664016484</t>
  </si>
  <si>
    <t>SQL-W</t>
  </si>
  <si>
    <t>671192245069</t>
  </si>
  <si>
    <t>SQ-ML-B</t>
  </si>
  <si>
    <t>Nitro Key Chain Flashlight "Blue"</t>
  </si>
  <si>
    <t>671192245045</t>
  </si>
  <si>
    <t>SQ-ML-G</t>
  </si>
  <si>
    <t>Nitro Key Chain Flashlight "Green"</t>
  </si>
  <si>
    <t>671192245007</t>
  </si>
  <si>
    <t>SQ-ML-R</t>
  </si>
  <si>
    <t>Nitro Key Chain Flashlight "Red"</t>
  </si>
  <si>
    <t>BULK KEY CHAIN LIGHTS</t>
  </si>
  <si>
    <t>Inova Squeeze Light ASSORTED 100/ BAG</t>
  </si>
  <si>
    <t>ROPE TIGHTNERS CONNECTORS CAM JAM GEAR TIES</t>
  </si>
  <si>
    <t>094664032675</t>
  </si>
  <si>
    <t>GLPL-01-4R7</t>
  </si>
  <si>
    <t>Nite Ize GearTie Mounting Docks "Large"</t>
  </si>
  <si>
    <t>094664032682</t>
  </si>
  <si>
    <t>GLPS-01-4R7</t>
  </si>
  <si>
    <t>Nite Ize GearTie Mounting Docks "Small"</t>
  </si>
  <si>
    <t>094664032804</t>
  </si>
  <si>
    <t>GLS6-01-2R7</t>
  </si>
  <si>
    <t>Nite Ize Gear Tie Loopable Twist Tie "2PK"</t>
  </si>
  <si>
    <t>094664018013</t>
  </si>
  <si>
    <t>GT3-4PK-16</t>
  </si>
  <si>
    <t>Nite Ize Gear Tie Reusamble Rubber Twist Tie  "4PK"</t>
  </si>
  <si>
    <t>094664040502</t>
  </si>
  <si>
    <t>CJD-11-R3</t>
  </si>
  <si>
    <t>Nite Ize Dual CamJam 1" Webbing Tensioner</t>
  </si>
  <si>
    <t>094664028258</t>
  </si>
  <si>
    <t>CJW12-M1-R8</t>
  </si>
  <si>
    <t>Nite Ize CamJam Tie Down Strap 12ft</t>
  </si>
  <si>
    <t>094664028548</t>
  </si>
  <si>
    <t>CJW18-M1R8</t>
  </si>
  <si>
    <t>Nite Ize CamJam Tie Down Strap 18ft</t>
  </si>
  <si>
    <t>094664028241</t>
  </si>
  <si>
    <t>CJW6-M1-R8</t>
  </si>
  <si>
    <t>Nite Ize CamJam Tie Down Strap 6ft</t>
  </si>
  <si>
    <t>094664022478</t>
  </si>
  <si>
    <t>NCJ-03-01</t>
  </si>
  <si>
    <t>NITE IZE CAM JAM CORD TIGHTNER 2MM-5MM</t>
  </si>
  <si>
    <t>094664022584</t>
  </si>
  <si>
    <t>Nite Ize CamJam Cord Tightener 2PK</t>
  </si>
  <si>
    <t>094664028661</t>
  </si>
  <si>
    <t>NCJSB-M1-R8</t>
  </si>
  <si>
    <t>Nite Ize-CamJam Adjustable Micro Bungee</t>
  </si>
  <si>
    <t>094664023536</t>
  </si>
  <si>
    <t>NCJ-02-01BG</t>
  </si>
  <si>
    <t xml:space="preserve">Nite Ize CamJam Cord Tightener </t>
  </si>
  <si>
    <t>094664010185</t>
  </si>
  <si>
    <t>C9L-03-01</t>
  </si>
  <si>
    <t>Nite Ize-Figure 9 Carabiner rope tightner</t>
  </si>
  <si>
    <t>094664010178</t>
  </si>
  <si>
    <t>C9S-03-TP01</t>
  </si>
  <si>
    <t>NITE IZE FIGURE 9 CARABINER ROPE TIGHTNER 2MM-5MM</t>
  </si>
  <si>
    <t>094664008144</t>
  </si>
  <si>
    <t>F9B-03-01</t>
  </si>
  <si>
    <t>NITE IZE BIG FIGURE 9 ROPE TIGHTENER</t>
  </si>
  <si>
    <t>094664007000</t>
  </si>
  <si>
    <t>F9S-03-BT09</t>
  </si>
  <si>
    <t>Nite Ize-Figure9 Rope Tightener</t>
  </si>
  <si>
    <t>094664010956</t>
  </si>
  <si>
    <t>F9T4-03-01</t>
  </si>
  <si>
    <t>NITE IZE FIGURE 9 TENT LINE KIT</t>
  </si>
  <si>
    <t>F9T4-03-02</t>
  </si>
  <si>
    <t>095664015425</t>
  </si>
  <si>
    <t>KB3-03-4PK</t>
  </si>
  <si>
    <t>Nite Ize-KnotBone Knot Replacement 4 Pack</t>
  </si>
  <si>
    <t>094664015500</t>
  </si>
  <si>
    <t>KB3-03-8PK</t>
  </si>
  <si>
    <t>Nite Ize-KnotBone Knot Replacement 8 Pack</t>
  </si>
  <si>
    <t>094664018853</t>
  </si>
  <si>
    <t>KB6-02-01</t>
  </si>
  <si>
    <t>NITE IZE DOG BONE KNOTT REPLACEMENT 6 MM</t>
  </si>
  <si>
    <t>094664018846</t>
  </si>
  <si>
    <t>KB9-02-01</t>
  </si>
  <si>
    <t>NITE IZE INNOVATION 9MM KNOT REPLACEMENT</t>
  </si>
  <si>
    <t>094664015401</t>
  </si>
  <si>
    <t>KBB5-03-01</t>
  </si>
  <si>
    <t>Nite Ize-KnotBone Adjustable Bungee 28" to 6"</t>
  </si>
  <si>
    <t>094664015410</t>
  </si>
  <si>
    <t>KBB9-03-01</t>
  </si>
  <si>
    <t>Nite Ize-KnotBone Adjustable Bungee 48" to 10"</t>
  </si>
  <si>
    <t> NITE IZE Knotbone Adjustable Bungee, #9</t>
  </si>
  <si>
    <t>KNOT BONE SMALL</t>
  </si>
  <si>
    <t>NITE IZE Knotbone Adjustable Bungee,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</si>
</sst>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(&quot;$&quot;* #,##0.00_);_(&quot;$&quot;* \(#,##0.00\);_(&quot;$&quot;* &quot;-&quot;??_);_(@_)"/>
  </numFmts>
  <fonts count="10" x14ac:knownFonts="1">
    <font>
      <sz val="11"/>
      <color rgb="FF000000"/>
      <name val="Calibri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3"/>
      <name val="Calibri"/>
      <family val="2"/>
    </font>
    <font>
      <sz val="11"/>
      <color indexed="23"/>
      <name val="Calibri"/>
      <family val="2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20"/>
      <color indexed="1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165" fontId="0" fillId="0" borderId="0" xfId="0" applyNumberFormat="1" applyFont="1"/>
    <xf numFmtId="0" fontId="1" fillId="0" borderId="1" xfId="0" applyFont="1" applyBorder="1"/>
    <xf numFmtId="0" fontId="2" fillId="0" borderId="2" xfId="0" applyFont="1" applyBorder="1"/>
    <xf numFmtId="0" fontId="0" fillId="0" borderId="2" xfId="0" applyFont="1" applyBorder="1"/>
    <xf numFmtId="165" fontId="0" fillId="0" borderId="2" xfId="0" applyNumberFormat="1" applyFont="1" applyBorder="1"/>
    <xf numFmtId="0" fontId="0" fillId="0" borderId="3" xfId="0" applyFont="1" applyBorder="1"/>
    <xf numFmtId="0" fontId="0" fillId="0" borderId="0" xfId="0" applyFont="1"/>
    <xf numFmtId="0" fontId="3" fillId="0" borderId="3" xfId="0" applyFont="1" applyBorder="1"/>
    <xf numFmtId="0" fontId="3" fillId="0" borderId="0" xfId="0" applyFont="1"/>
    <xf numFmtId="165" fontId="3" fillId="0" borderId="0" xfId="0" applyNumberFormat="1" applyFont="1"/>
    <xf numFmtId="49" fontId="0" fillId="0" borderId="3" xfId="0" applyNumberFormat="1" applyFont="1" applyBorder="1"/>
    <xf numFmtId="0" fontId="0" fillId="0" borderId="0" xfId="0" applyFont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0" fontId="2" fillId="0" borderId="5" xfId="0" applyFont="1" applyBorder="1"/>
    <xf numFmtId="165" fontId="0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5" fontId="2" fillId="0" borderId="0" xfId="0" applyNumberFormat="1" applyFont="1"/>
    <xf numFmtId="49" fontId="0" fillId="2" borderId="3" xfId="0" applyNumberFormat="1" applyFont="1" applyFill="1" applyBorder="1"/>
    <xf numFmtId="0" fontId="0" fillId="2" borderId="0" xfId="0" applyFont="1" applyFill="1" applyBorder="1"/>
    <xf numFmtId="165" fontId="0" fillId="2" borderId="0" xfId="0" applyNumberFormat="1" applyFont="1" applyFill="1" applyBorder="1"/>
    <xf numFmtId="49" fontId="4" fillId="0" borderId="3" xfId="0" applyNumberFormat="1" applyFont="1" applyBorder="1" applyAlignment="1">
      <alignment wrapText="1"/>
    </xf>
    <xf numFmtId="49" fontId="0" fillId="3" borderId="3" xfId="0" applyNumberFormat="1" applyFont="1" applyFill="1" applyBorder="1"/>
    <xf numFmtId="0" fontId="0" fillId="3" borderId="0" xfId="0" applyFont="1" applyFill="1" applyBorder="1"/>
    <xf numFmtId="165" fontId="0" fillId="3" borderId="0" xfId="0" applyNumberFormat="1" applyFont="1" applyFill="1" applyBorder="1"/>
    <xf numFmtId="49" fontId="2" fillId="2" borderId="3" xfId="0" applyNumberFormat="1" applyFont="1" applyFill="1" applyBorder="1"/>
    <xf numFmtId="49" fontId="0" fillId="4" borderId="3" xfId="0" applyNumberFormat="1" applyFont="1" applyFill="1" applyBorder="1"/>
    <xf numFmtId="0" fontId="0" fillId="4" borderId="0" xfId="0" applyFont="1" applyFill="1" applyBorder="1"/>
    <xf numFmtId="49" fontId="5" fillId="0" borderId="3" xfId="0" applyNumberFormat="1" applyFont="1" applyBorder="1" applyAlignment="1">
      <alignment horizontal="left" vertical="top" wrapText="1"/>
    </xf>
    <xf numFmtId="0" fontId="6" fillId="4" borderId="3" xfId="0" applyFont="1" applyFill="1" applyBorder="1" applyAlignment="1">
      <alignment wrapText="1"/>
    </xf>
    <xf numFmtId="0" fontId="1" fillId="0" borderId="3" xfId="0" applyFont="1" applyBorder="1"/>
    <xf numFmtId="0" fontId="7" fillId="0" borderId="0" xfId="0" applyFont="1" applyAlignment="1">
      <alignment wrapText="1"/>
    </xf>
    <xf numFmtId="49" fontId="1" fillId="0" borderId="1" xfId="0" applyNumberFormat="1" applyFont="1" applyBorder="1"/>
    <xf numFmtId="49" fontId="0" fillId="0" borderId="3" xfId="0" applyNumberFormat="1" applyFont="1" applyBorder="1" applyAlignment="1">
      <alignment wrapText="1"/>
    </xf>
    <xf numFmtId="49" fontId="0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49" fontId="1" fillId="0" borderId="3" xfId="0" applyNumberFormat="1" applyFont="1" applyBorder="1"/>
    <xf numFmtId="49" fontId="0" fillId="0" borderId="3" xfId="0" applyNumberFormat="1" applyFont="1" applyBorder="1" applyAlignment="1">
      <alignment horizontal="left" vertical="top" readingOrder="1"/>
    </xf>
    <xf numFmtId="0" fontId="0" fillId="0" borderId="0" xfId="0" applyFont="1" applyAlignment="1">
      <alignment wrapText="1"/>
    </xf>
    <xf numFmtId="3" fontId="0" fillId="0" borderId="0" xfId="0" applyNumberFormat="1" applyFont="1" applyAlignment="1"/>
    <xf numFmtId="164" fontId="0" fillId="0" borderId="0" xfId="0" applyNumberFormat="1" applyFo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161</xdr:row>
      <xdr:rowOff>0</xdr:rowOff>
    </xdr:from>
    <xdr:to>
      <xdr:col>6</xdr:col>
      <xdr:colOff>304800</xdr:colOff>
      <xdr:row>162</xdr:row>
      <xdr:rowOff>114300</xdr:rowOff>
    </xdr:to>
    <xdr:sp macro="" textlink="">
      <xdr:nvSpPr>
        <xdr:cNvPr id="1025" name="AutoShape 20" descr="Image result for NBB-03-40BLK Nite Ize BackBone Case Large"/>
        <xdr:cNvSpPr>
          <a:spLocks noChangeAspect="1" noChangeArrowheads="1"/>
        </xdr:cNvSpPr>
      </xdr:nvSpPr>
      <xdr:spPr bwMode="auto">
        <a:xfrm>
          <a:off x="11134725" y="31041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0</xdr:rowOff>
    </xdr:from>
    <xdr:to>
      <xdr:col>6</xdr:col>
      <xdr:colOff>304800</xdr:colOff>
      <xdr:row>162</xdr:row>
      <xdr:rowOff>114300</xdr:rowOff>
    </xdr:to>
    <xdr:sp macro="" textlink="">
      <xdr:nvSpPr>
        <xdr:cNvPr id="1026" name="AutoShape 22" descr="Image result for NBB-03-40BLK Nite Ize BackBone Case Large"/>
        <xdr:cNvSpPr>
          <a:spLocks noChangeAspect="1" noChangeArrowheads="1"/>
        </xdr:cNvSpPr>
      </xdr:nvSpPr>
      <xdr:spPr bwMode="auto">
        <a:xfrm>
          <a:off x="11134725" y="31041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304800</xdr:colOff>
      <xdr:row>171</xdr:row>
      <xdr:rowOff>114300</xdr:rowOff>
    </xdr:to>
    <xdr:sp macro="" textlink="">
      <xdr:nvSpPr>
        <xdr:cNvPr id="1027" name="AutoShape 25" descr="Image result for NIPB-08-01 Nite Ize Action ArmBand Fits iPod Touch/ iPhone 4s"/>
        <xdr:cNvSpPr>
          <a:spLocks noChangeAspect="1" noChangeArrowheads="1"/>
        </xdr:cNvSpPr>
      </xdr:nvSpPr>
      <xdr:spPr bwMode="auto">
        <a:xfrm>
          <a:off x="11134725" y="32756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304800</xdr:colOff>
      <xdr:row>171</xdr:row>
      <xdr:rowOff>114300</xdr:rowOff>
    </xdr:to>
    <xdr:sp macro="" textlink="">
      <xdr:nvSpPr>
        <xdr:cNvPr id="1028" name="AutoShape 27" descr="Image result for NIPB-08-01 Nite Ize Action ArmBand Fits iPod Touch/ iPhone 4s"/>
        <xdr:cNvSpPr>
          <a:spLocks noChangeAspect="1" noChangeArrowheads="1"/>
        </xdr:cNvSpPr>
      </xdr:nvSpPr>
      <xdr:spPr bwMode="auto">
        <a:xfrm>
          <a:off x="11134725" y="32756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171450</xdr:colOff>
      <xdr:row>11</xdr:row>
      <xdr:rowOff>76200</xdr:rowOff>
    </xdr:from>
    <xdr:to>
      <xdr:col>8</xdr:col>
      <xdr:colOff>209550</xdr:colOff>
      <xdr:row>24</xdr:row>
      <xdr:rowOff>0</xdr:rowOff>
    </xdr:to>
    <xdr:pic>
      <xdr:nvPicPr>
        <xdr:cNvPr id="1029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06175" y="2209800"/>
          <a:ext cx="1962150" cy="241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85725</xdr:colOff>
      <xdr:row>0</xdr:row>
      <xdr:rowOff>0</xdr:rowOff>
    </xdr:from>
    <xdr:to>
      <xdr:col>9</xdr:col>
      <xdr:colOff>152400</xdr:colOff>
      <xdr:row>11</xdr:row>
      <xdr:rowOff>114300</xdr:rowOff>
    </xdr:to>
    <xdr:pic>
      <xdr:nvPicPr>
        <xdr:cNvPr id="1030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20450" y="0"/>
          <a:ext cx="295275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104775</xdr:colOff>
      <xdr:row>24</xdr:row>
      <xdr:rowOff>9525</xdr:rowOff>
    </xdr:from>
    <xdr:to>
      <xdr:col>9</xdr:col>
      <xdr:colOff>409575</xdr:colOff>
      <xdr:row>35</xdr:row>
      <xdr:rowOff>9525</xdr:rowOff>
    </xdr:to>
    <xdr:pic>
      <xdr:nvPicPr>
        <xdr:cNvPr id="1031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39500" y="4638675"/>
          <a:ext cx="31908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0</xdr:colOff>
      <xdr:row>37</xdr:row>
      <xdr:rowOff>0</xdr:rowOff>
    </xdr:from>
    <xdr:to>
      <xdr:col>7</xdr:col>
      <xdr:colOff>419100</xdr:colOff>
      <xdr:row>43</xdr:row>
      <xdr:rowOff>38100</xdr:rowOff>
    </xdr:to>
    <xdr:pic>
      <xdr:nvPicPr>
        <xdr:cNvPr id="1032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134725" y="7105650"/>
          <a:ext cx="13811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142875</xdr:colOff>
      <xdr:row>44</xdr:row>
      <xdr:rowOff>38100</xdr:rowOff>
    </xdr:from>
    <xdr:to>
      <xdr:col>11</xdr:col>
      <xdr:colOff>447675</xdr:colOff>
      <xdr:row>59</xdr:row>
      <xdr:rowOff>114300</xdr:rowOff>
    </xdr:to>
    <xdr:pic>
      <xdr:nvPicPr>
        <xdr:cNvPr id="1033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277600" y="8477250"/>
          <a:ext cx="5114925" cy="293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123825</xdr:colOff>
      <xdr:row>62</xdr:row>
      <xdr:rowOff>19050</xdr:rowOff>
    </xdr:from>
    <xdr:to>
      <xdr:col>10</xdr:col>
      <xdr:colOff>542925</xdr:colOff>
      <xdr:row>76</xdr:row>
      <xdr:rowOff>133350</xdr:rowOff>
    </xdr:to>
    <xdr:pic>
      <xdr:nvPicPr>
        <xdr:cNvPr id="1034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258550" y="11887200"/>
          <a:ext cx="4267200" cy="282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8</xdr:col>
      <xdr:colOff>114300</xdr:colOff>
      <xdr:row>34</xdr:row>
      <xdr:rowOff>152400</xdr:rowOff>
    </xdr:from>
    <xdr:to>
      <xdr:col>11</xdr:col>
      <xdr:colOff>114300</xdr:colOff>
      <xdr:row>44</xdr:row>
      <xdr:rowOff>76200</xdr:rowOff>
    </xdr:to>
    <xdr:pic>
      <xdr:nvPicPr>
        <xdr:cNvPr id="1035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173075" y="6686550"/>
          <a:ext cx="28860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200025</xdr:colOff>
      <xdr:row>83</xdr:row>
      <xdr:rowOff>57150</xdr:rowOff>
    </xdr:from>
    <xdr:to>
      <xdr:col>8</xdr:col>
      <xdr:colOff>390525</xdr:colOff>
      <xdr:row>90</xdr:row>
      <xdr:rowOff>133350</xdr:rowOff>
    </xdr:to>
    <xdr:pic>
      <xdr:nvPicPr>
        <xdr:cNvPr id="1036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334750" y="15992475"/>
          <a:ext cx="21145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428625</xdr:colOff>
      <xdr:row>91</xdr:row>
      <xdr:rowOff>57150</xdr:rowOff>
    </xdr:from>
    <xdr:to>
      <xdr:col>8</xdr:col>
      <xdr:colOff>352425</xdr:colOff>
      <xdr:row>97</xdr:row>
      <xdr:rowOff>57150</xdr:rowOff>
    </xdr:to>
    <xdr:pic>
      <xdr:nvPicPr>
        <xdr:cNvPr id="1037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63350" y="17564100"/>
          <a:ext cx="1847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200025</xdr:colOff>
      <xdr:row>118</xdr:row>
      <xdr:rowOff>180975</xdr:rowOff>
    </xdr:from>
    <xdr:to>
      <xdr:col>10</xdr:col>
      <xdr:colOff>200025</xdr:colOff>
      <xdr:row>131</xdr:row>
      <xdr:rowOff>142875</xdr:rowOff>
    </xdr:to>
    <xdr:pic>
      <xdr:nvPicPr>
        <xdr:cNvPr id="1038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334750" y="22898100"/>
          <a:ext cx="3848100" cy="244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7</xdr:col>
      <xdr:colOff>533400</xdr:colOff>
      <xdr:row>111</xdr:row>
      <xdr:rowOff>104775</xdr:rowOff>
    </xdr:from>
    <xdr:to>
      <xdr:col>9</xdr:col>
      <xdr:colOff>647700</xdr:colOff>
      <xdr:row>118</xdr:row>
      <xdr:rowOff>104775</xdr:rowOff>
    </xdr:to>
    <xdr:pic>
      <xdr:nvPicPr>
        <xdr:cNvPr id="1039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630150" y="21488400"/>
          <a:ext cx="20383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257175</xdr:colOff>
      <xdr:row>104</xdr:row>
      <xdr:rowOff>133350</xdr:rowOff>
    </xdr:from>
    <xdr:to>
      <xdr:col>8</xdr:col>
      <xdr:colOff>409575</xdr:colOff>
      <xdr:row>111</xdr:row>
      <xdr:rowOff>133350</xdr:rowOff>
    </xdr:to>
    <xdr:pic>
      <xdr:nvPicPr>
        <xdr:cNvPr id="1040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391900" y="20126325"/>
          <a:ext cx="20764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161925</xdr:colOff>
      <xdr:row>132</xdr:row>
      <xdr:rowOff>76200</xdr:rowOff>
    </xdr:from>
    <xdr:to>
      <xdr:col>9</xdr:col>
      <xdr:colOff>466725</xdr:colOff>
      <xdr:row>140</xdr:row>
      <xdr:rowOff>114300</xdr:rowOff>
    </xdr:to>
    <xdr:pic>
      <xdr:nvPicPr>
        <xdr:cNvPr id="1041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296650" y="25479375"/>
          <a:ext cx="319087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561975</xdr:colOff>
      <xdr:row>141</xdr:row>
      <xdr:rowOff>38100</xdr:rowOff>
    </xdr:from>
    <xdr:to>
      <xdr:col>8</xdr:col>
      <xdr:colOff>828675</xdr:colOff>
      <xdr:row>148</xdr:row>
      <xdr:rowOff>76200</xdr:rowOff>
    </xdr:to>
    <xdr:pic>
      <xdr:nvPicPr>
        <xdr:cNvPr id="1042" name="image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696700" y="27203400"/>
          <a:ext cx="21907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133350</xdr:colOff>
      <xdr:row>150</xdr:row>
      <xdr:rowOff>9525</xdr:rowOff>
    </xdr:from>
    <xdr:to>
      <xdr:col>8</xdr:col>
      <xdr:colOff>476250</xdr:colOff>
      <xdr:row>160</xdr:row>
      <xdr:rowOff>47625</xdr:rowOff>
    </xdr:to>
    <xdr:pic>
      <xdr:nvPicPr>
        <xdr:cNvPr id="1043" name="image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268075" y="28956000"/>
          <a:ext cx="22669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8</xdr:col>
      <xdr:colOff>76200</xdr:colOff>
      <xdr:row>150</xdr:row>
      <xdr:rowOff>114300</xdr:rowOff>
    </xdr:from>
    <xdr:to>
      <xdr:col>10</xdr:col>
      <xdr:colOff>419100</xdr:colOff>
      <xdr:row>159</xdr:row>
      <xdr:rowOff>38100</xdr:rowOff>
    </xdr:to>
    <xdr:pic>
      <xdr:nvPicPr>
        <xdr:cNvPr id="1044" name="image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3134975" y="29060775"/>
          <a:ext cx="22669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0</xdr:colOff>
      <xdr:row>161</xdr:row>
      <xdr:rowOff>0</xdr:rowOff>
    </xdr:from>
    <xdr:to>
      <xdr:col>8</xdr:col>
      <xdr:colOff>228600</xdr:colOff>
      <xdr:row>168</xdr:row>
      <xdr:rowOff>114300</xdr:rowOff>
    </xdr:to>
    <xdr:pic>
      <xdr:nvPicPr>
        <xdr:cNvPr id="1045" name="image1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134725" y="31041975"/>
          <a:ext cx="21526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190500</xdr:colOff>
      <xdr:row>168</xdr:row>
      <xdr:rowOff>152400</xdr:rowOff>
    </xdr:from>
    <xdr:to>
      <xdr:col>8</xdr:col>
      <xdr:colOff>495300</xdr:colOff>
      <xdr:row>177</xdr:row>
      <xdr:rowOff>0</xdr:rowOff>
    </xdr:to>
    <xdr:pic>
      <xdr:nvPicPr>
        <xdr:cNvPr id="1046" name="image1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325225" y="32527875"/>
          <a:ext cx="22288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247650</xdr:colOff>
      <xdr:row>178</xdr:row>
      <xdr:rowOff>19050</xdr:rowOff>
    </xdr:from>
    <xdr:to>
      <xdr:col>7</xdr:col>
      <xdr:colOff>781050</xdr:colOff>
      <xdr:row>183</xdr:row>
      <xdr:rowOff>95250</xdr:rowOff>
    </xdr:to>
    <xdr:pic>
      <xdr:nvPicPr>
        <xdr:cNvPr id="1047" name="image1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382375" y="34299525"/>
          <a:ext cx="14954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76200</xdr:colOff>
      <xdr:row>188</xdr:row>
      <xdr:rowOff>38100</xdr:rowOff>
    </xdr:from>
    <xdr:to>
      <xdr:col>11</xdr:col>
      <xdr:colOff>342900</xdr:colOff>
      <xdr:row>201</xdr:row>
      <xdr:rowOff>76200</xdr:rowOff>
    </xdr:to>
    <xdr:pic>
      <xdr:nvPicPr>
        <xdr:cNvPr id="1048" name="image2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210925" y="36223575"/>
          <a:ext cx="507682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190500</xdr:colOff>
      <xdr:row>202</xdr:row>
      <xdr:rowOff>0</xdr:rowOff>
    </xdr:from>
    <xdr:to>
      <xdr:col>10</xdr:col>
      <xdr:colOff>342900</xdr:colOff>
      <xdr:row>215</xdr:row>
      <xdr:rowOff>76200</xdr:rowOff>
    </xdr:to>
    <xdr:pic>
      <xdr:nvPicPr>
        <xdr:cNvPr id="1049" name="image2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325225" y="38852475"/>
          <a:ext cx="4000500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152400</xdr:colOff>
      <xdr:row>215</xdr:row>
      <xdr:rowOff>152400</xdr:rowOff>
    </xdr:from>
    <xdr:to>
      <xdr:col>10</xdr:col>
      <xdr:colOff>0</xdr:colOff>
      <xdr:row>227</xdr:row>
      <xdr:rowOff>114300</xdr:rowOff>
    </xdr:to>
    <xdr:pic>
      <xdr:nvPicPr>
        <xdr:cNvPr id="1050" name="image2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287125" y="41548050"/>
          <a:ext cx="3695700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219075</xdr:colOff>
      <xdr:row>231</xdr:row>
      <xdr:rowOff>28575</xdr:rowOff>
    </xdr:from>
    <xdr:to>
      <xdr:col>9</xdr:col>
      <xdr:colOff>638175</xdr:colOff>
      <xdr:row>242</xdr:row>
      <xdr:rowOff>142875</xdr:rowOff>
    </xdr:to>
    <xdr:pic>
      <xdr:nvPicPr>
        <xdr:cNvPr id="1051" name="image2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353800" y="44538900"/>
          <a:ext cx="330517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209550</xdr:colOff>
      <xdr:row>244</xdr:row>
      <xdr:rowOff>9525</xdr:rowOff>
    </xdr:from>
    <xdr:to>
      <xdr:col>10</xdr:col>
      <xdr:colOff>285750</xdr:colOff>
      <xdr:row>257</xdr:row>
      <xdr:rowOff>85725</xdr:rowOff>
    </xdr:to>
    <xdr:pic>
      <xdr:nvPicPr>
        <xdr:cNvPr id="1052" name="image2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344275" y="47043975"/>
          <a:ext cx="39243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6</xdr:col>
      <xdr:colOff>180975</xdr:colOff>
      <xdr:row>258</xdr:row>
      <xdr:rowOff>28575</xdr:rowOff>
    </xdr:from>
    <xdr:to>
      <xdr:col>9</xdr:col>
      <xdr:colOff>600075</xdr:colOff>
      <xdr:row>269</xdr:row>
      <xdr:rowOff>180975</xdr:rowOff>
    </xdr:to>
    <xdr:pic>
      <xdr:nvPicPr>
        <xdr:cNvPr id="1053" name="image2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315700" y="49730025"/>
          <a:ext cx="330517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"/>
  <sheetViews>
    <sheetView tabSelected="1" topLeftCell="C1" zoomScaleNormal="100" workbookViewId="0">
      <selection activeCell="L10" sqref="L10"/>
    </sheetView>
  </sheetViews>
  <sheetFormatPr defaultColWidth="14.42578125" defaultRowHeight="15" customHeight="1" x14ac:dyDescent="0.25"/>
  <cols>
    <col min="1" max="1" width="15.140625" customWidth="1"/>
    <col min="2" max="2" width="25.28515625" customWidth="1"/>
    <col min="3" max="3" width="56.28515625" customWidth="1"/>
    <col min="4" max="4" width="14" customWidth="1"/>
    <col min="5" max="5" width="9.140625" customWidth="1"/>
    <col min="6" max="6" width="16" customWidth="1"/>
  </cols>
  <sheetData>
    <row r="1" spans="1:10" ht="15.75" thickBot="1" x14ac:dyDescent="0.3">
      <c r="E1" s="1"/>
      <c r="F1" s="1"/>
    </row>
    <row r="2" spans="1:10" ht="15" customHeight="1" x14ac:dyDescent="0.3">
      <c r="A2" s="2" t="s">
        <v>0</v>
      </c>
      <c r="B2" s="3"/>
      <c r="C2" s="4"/>
      <c r="D2" s="4"/>
      <c r="E2" s="5"/>
      <c r="F2" s="5"/>
    </row>
    <row r="3" spans="1:10" x14ac:dyDescent="0.25">
      <c r="A3" s="6"/>
      <c r="B3" s="7"/>
      <c r="C3" s="7"/>
      <c r="D3" s="7"/>
      <c r="E3" s="1"/>
      <c r="F3" s="1"/>
    </row>
    <row r="4" spans="1:10" ht="15.75" x14ac:dyDescent="0.25">
      <c r="A4" s="8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0" t="s">
        <v>6</v>
      </c>
      <c r="J4">
        <v>101</v>
      </c>
    </row>
    <row r="5" spans="1:10" x14ac:dyDescent="0.25">
      <c r="A5" s="11" t="s">
        <v>7</v>
      </c>
      <c r="B5" s="7" t="s">
        <v>8</v>
      </c>
      <c r="C5" s="7" t="s">
        <v>9</v>
      </c>
      <c r="D5" s="7">
        <v>840</v>
      </c>
      <c r="E5" s="1">
        <v>29.99</v>
      </c>
      <c r="F5" s="1">
        <f>D5*E5</f>
        <v>25191.599999999999</v>
      </c>
    </row>
    <row r="6" spans="1:10" x14ac:dyDescent="0.25">
      <c r="A6" s="11" t="s">
        <v>10</v>
      </c>
      <c r="B6" s="7" t="s">
        <v>11</v>
      </c>
      <c r="C6" s="7" t="s">
        <v>12</v>
      </c>
      <c r="D6" s="7">
        <v>393</v>
      </c>
      <c r="E6" s="1">
        <v>29.99</v>
      </c>
      <c r="F6" s="1">
        <f>D6*E6</f>
        <v>11786.07</v>
      </c>
    </row>
    <row r="7" spans="1:10" x14ac:dyDescent="0.25">
      <c r="A7" s="11" t="s">
        <v>10</v>
      </c>
      <c r="B7" s="7" t="s">
        <v>13</v>
      </c>
      <c r="C7" s="7" t="s">
        <v>12</v>
      </c>
      <c r="D7" s="12">
        <v>72</v>
      </c>
      <c r="E7" s="1">
        <v>29.99</v>
      </c>
      <c r="F7" s="1">
        <f>D7*E7</f>
        <v>2159.2799999999997</v>
      </c>
    </row>
    <row r="8" spans="1:10" x14ac:dyDescent="0.25">
      <c r="A8" s="11" t="s">
        <v>14</v>
      </c>
      <c r="B8" s="7" t="s">
        <v>15</v>
      </c>
      <c r="C8" s="7" t="s">
        <v>16</v>
      </c>
      <c r="D8" s="7">
        <v>1091</v>
      </c>
      <c r="E8" s="1">
        <v>29.99</v>
      </c>
      <c r="F8" s="1">
        <f>D8*E8</f>
        <v>32719.089999999997</v>
      </c>
    </row>
    <row r="9" spans="1:10" x14ac:dyDescent="0.25">
      <c r="A9" s="11" t="s">
        <v>17</v>
      </c>
      <c r="B9" s="7" t="s">
        <v>18</v>
      </c>
      <c r="C9" s="7" t="s">
        <v>19</v>
      </c>
      <c r="D9" s="7">
        <v>362</v>
      </c>
      <c r="E9" s="1">
        <v>29.99</v>
      </c>
      <c r="F9" s="1">
        <f>D9*E9</f>
        <v>10856.38</v>
      </c>
    </row>
    <row r="10" spans="1:10" ht="15.75" thickBot="1" x14ac:dyDescent="0.3">
      <c r="A10" s="13"/>
      <c r="B10" s="14"/>
      <c r="C10" s="14"/>
      <c r="D10" s="15">
        <f>SUM(D5:D9)</f>
        <v>2758</v>
      </c>
      <c r="E10" s="16"/>
      <c r="F10" s="17">
        <f>SUM(F5:F9)</f>
        <v>82712.42</v>
      </c>
    </row>
    <row r="11" spans="1:10" ht="15.75" thickBot="1" x14ac:dyDescent="0.3">
      <c r="D11" s="18"/>
      <c r="E11" s="1"/>
      <c r="F11" s="19"/>
    </row>
    <row r="12" spans="1:10" ht="15" customHeight="1" x14ac:dyDescent="0.3">
      <c r="A12" s="2" t="s">
        <v>20</v>
      </c>
      <c r="B12" s="4"/>
      <c r="C12" s="4"/>
      <c r="D12" s="4"/>
      <c r="E12" s="5"/>
      <c r="F12" s="5"/>
    </row>
    <row r="13" spans="1:10" x14ac:dyDescent="0.25">
      <c r="A13" s="6"/>
      <c r="B13" s="7"/>
      <c r="C13" s="7"/>
      <c r="D13" s="7"/>
      <c r="E13" s="1"/>
      <c r="F13" s="1"/>
    </row>
    <row r="14" spans="1:10" x14ac:dyDescent="0.25">
      <c r="A14" s="11" t="s">
        <v>21</v>
      </c>
      <c r="B14" s="7" t="s">
        <v>22</v>
      </c>
      <c r="C14" s="7" t="s">
        <v>23</v>
      </c>
      <c r="D14" s="7">
        <v>16</v>
      </c>
      <c r="E14" s="1">
        <v>7.99</v>
      </c>
      <c r="F14" s="1">
        <f t="shared" ref="F14:F22" si="0">D14*E14</f>
        <v>127.84</v>
      </c>
    </row>
    <row r="15" spans="1:10" x14ac:dyDescent="0.25">
      <c r="A15" s="11" t="s">
        <v>24</v>
      </c>
      <c r="B15" s="7" t="s">
        <v>25</v>
      </c>
      <c r="C15" s="7" t="s">
        <v>26</v>
      </c>
      <c r="D15" s="7">
        <v>16</v>
      </c>
      <c r="E15" s="1">
        <v>7.99</v>
      </c>
      <c r="F15" s="1">
        <f t="shared" si="0"/>
        <v>127.84</v>
      </c>
    </row>
    <row r="16" spans="1:10" x14ac:dyDescent="0.25">
      <c r="A16" s="11" t="s">
        <v>27</v>
      </c>
      <c r="B16" s="7" t="s">
        <v>28</v>
      </c>
      <c r="C16" s="7" t="s">
        <v>29</v>
      </c>
      <c r="D16" s="7">
        <v>23</v>
      </c>
      <c r="E16" s="1">
        <v>7.99</v>
      </c>
      <c r="F16" s="1">
        <f t="shared" si="0"/>
        <v>183.77</v>
      </c>
    </row>
    <row r="17" spans="1:6" x14ac:dyDescent="0.25">
      <c r="A17" s="11" t="s">
        <v>30</v>
      </c>
      <c r="B17" s="7" t="s">
        <v>31</v>
      </c>
      <c r="C17" s="7" t="s">
        <v>32</v>
      </c>
      <c r="D17" s="7">
        <v>6</v>
      </c>
      <c r="E17" s="1">
        <v>7.99</v>
      </c>
      <c r="F17" s="1">
        <f t="shared" si="0"/>
        <v>47.94</v>
      </c>
    </row>
    <row r="18" spans="1:6" x14ac:dyDescent="0.25">
      <c r="A18" s="11" t="s">
        <v>33</v>
      </c>
      <c r="B18" s="7" t="s">
        <v>34</v>
      </c>
      <c r="C18" s="7" t="s">
        <v>35</v>
      </c>
      <c r="D18" s="7">
        <v>6</v>
      </c>
      <c r="E18" s="1">
        <v>7.99</v>
      </c>
      <c r="F18" s="1">
        <f t="shared" si="0"/>
        <v>47.94</v>
      </c>
    </row>
    <row r="19" spans="1:6" x14ac:dyDescent="0.25">
      <c r="A19" s="11" t="s">
        <v>36</v>
      </c>
      <c r="B19" s="7" t="s">
        <v>37</v>
      </c>
      <c r="C19" s="7" t="s">
        <v>38</v>
      </c>
      <c r="D19" s="7">
        <v>1428</v>
      </c>
      <c r="E19" s="1">
        <v>7.99</v>
      </c>
      <c r="F19" s="1">
        <f t="shared" si="0"/>
        <v>11409.720000000001</v>
      </c>
    </row>
    <row r="20" spans="1:6" x14ac:dyDescent="0.25">
      <c r="A20" s="11" t="s">
        <v>39</v>
      </c>
      <c r="B20" s="7" t="s">
        <v>40</v>
      </c>
      <c r="C20" s="7" t="s">
        <v>41</v>
      </c>
      <c r="D20" s="7">
        <v>18</v>
      </c>
      <c r="E20" s="1">
        <v>7.99</v>
      </c>
      <c r="F20" s="1">
        <f t="shared" si="0"/>
        <v>143.82</v>
      </c>
    </row>
    <row r="21" spans="1:6" x14ac:dyDescent="0.25">
      <c r="A21" s="11" t="s">
        <v>42</v>
      </c>
      <c r="B21" s="7" t="s">
        <v>43</v>
      </c>
      <c r="C21" s="7" t="s">
        <v>44</v>
      </c>
      <c r="D21" s="7">
        <v>24</v>
      </c>
      <c r="E21" s="1">
        <v>7.99</v>
      </c>
      <c r="F21" s="1">
        <f t="shared" si="0"/>
        <v>191.76</v>
      </c>
    </row>
    <row r="22" spans="1:6" x14ac:dyDescent="0.25">
      <c r="A22" s="11" t="s">
        <v>45</v>
      </c>
      <c r="B22" s="7" t="s">
        <v>46</v>
      </c>
      <c r="C22" s="7" t="s">
        <v>47</v>
      </c>
      <c r="D22" s="7">
        <v>6</v>
      </c>
      <c r="E22" s="1">
        <v>7.99</v>
      </c>
      <c r="F22" s="1">
        <f t="shared" si="0"/>
        <v>47.94</v>
      </c>
    </row>
    <row r="23" spans="1:6" ht="15.75" thickBot="1" x14ac:dyDescent="0.3">
      <c r="A23" s="13"/>
      <c r="B23" s="14"/>
      <c r="C23" s="14"/>
      <c r="D23" s="15">
        <f>SUM(D14:D22)</f>
        <v>1543</v>
      </c>
      <c r="E23" s="16"/>
      <c r="F23" s="17">
        <f>SUM(F14:F22)</f>
        <v>12328.570000000002</v>
      </c>
    </row>
    <row r="24" spans="1:6" ht="15.75" thickBot="1" x14ac:dyDescent="0.3">
      <c r="D24" s="18"/>
      <c r="E24" s="1"/>
      <c r="F24" s="19"/>
    </row>
    <row r="25" spans="1:6" ht="15" customHeight="1" x14ac:dyDescent="0.3">
      <c r="A25" s="2" t="s">
        <v>48</v>
      </c>
      <c r="B25" s="4"/>
      <c r="C25" s="4"/>
      <c r="D25" s="4"/>
      <c r="E25" s="5"/>
      <c r="F25" s="5"/>
    </row>
    <row r="26" spans="1:6" x14ac:dyDescent="0.25">
      <c r="A26" s="6"/>
      <c r="B26" s="7"/>
      <c r="C26" s="7"/>
      <c r="D26" s="7"/>
      <c r="E26" s="1"/>
      <c r="F26" s="1"/>
    </row>
    <row r="27" spans="1:6" x14ac:dyDescent="0.25">
      <c r="A27" s="11" t="s">
        <v>49</v>
      </c>
      <c r="B27" s="7" t="s">
        <v>50</v>
      </c>
      <c r="C27" s="7" t="s">
        <v>51</v>
      </c>
      <c r="D27" s="7">
        <v>24</v>
      </c>
      <c r="E27" s="1">
        <v>3.99</v>
      </c>
      <c r="F27" s="1">
        <f t="shared" ref="F27:F67" si="1">D27*E27</f>
        <v>95.76</v>
      </c>
    </row>
    <row r="28" spans="1:6" x14ac:dyDescent="0.25">
      <c r="A28" s="11" t="s">
        <v>52</v>
      </c>
      <c r="B28" s="7" t="s">
        <v>53</v>
      </c>
      <c r="C28" s="7" t="s">
        <v>54</v>
      </c>
      <c r="D28" s="7">
        <v>15</v>
      </c>
      <c r="E28" s="1">
        <v>7.99</v>
      </c>
      <c r="F28" s="1">
        <f t="shared" si="1"/>
        <v>119.85000000000001</v>
      </c>
    </row>
    <row r="29" spans="1:6" x14ac:dyDescent="0.25">
      <c r="A29" s="11" t="s">
        <v>55</v>
      </c>
      <c r="B29" s="7" t="s">
        <v>56</v>
      </c>
      <c r="C29" s="7" t="s">
        <v>57</v>
      </c>
      <c r="D29" s="7">
        <v>34</v>
      </c>
      <c r="E29" s="1">
        <v>3.51</v>
      </c>
      <c r="F29" s="1">
        <f t="shared" si="1"/>
        <v>119.33999999999999</v>
      </c>
    </row>
    <row r="30" spans="1:6" x14ac:dyDescent="0.25">
      <c r="A30" s="11" t="s">
        <v>58</v>
      </c>
      <c r="B30" s="7" t="s">
        <v>59</v>
      </c>
      <c r="C30" s="7" t="s">
        <v>60</v>
      </c>
      <c r="D30" s="7">
        <v>46</v>
      </c>
      <c r="E30" s="1">
        <v>3.51</v>
      </c>
      <c r="F30" s="1">
        <f t="shared" si="1"/>
        <v>161.45999999999998</v>
      </c>
    </row>
    <row r="31" spans="1:6" x14ac:dyDescent="0.25">
      <c r="A31" s="11" t="s">
        <v>61</v>
      </c>
      <c r="B31" s="7" t="s">
        <v>62</v>
      </c>
      <c r="C31" s="7" t="s">
        <v>63</v>
      </c>
      <c r="D31" s="7">
        <v>32</v>
      </c>
      <c r="E31" s="1">
        <v>5.3</v>
      </c>
      <c r="F31" s="1">
        <f t="shared" si="1"/>
        <v>169.6</v>
      </c>
    </row>
    <row r="32" spans="1:6" x14ac:dyDescent="0.25">
      <c r="A32" s="11" t="s">
        <v>64</v>
      </c>
      <c r="B32" s="7" t="s">
        <v>65</v>
      </c>
      <c r="C32" s="7" t="s">
        <v>66</v>
      </c>
      <c r="D32" s="7">
        <v>67</v>
      </c>
      <c r="E32" s="1">
        <v>1.94</v>
      </c>
      <c r="F32" s="1">
        <f t="shared" si="1"/>
        <v>129.97999999999999</v>
      </c>
    </row>
    <row r="33" spans="1:6" x14ac:dyDescent="0.25">
      <c r="A33" s="11" t="s">
        <v>67</v>
      </c>
      <c r="B33" s="7" t="s">
        <v>68</v>
      </c>
      <c r="C33" s="7" t="s">
        <v>69</v>
      </c>
      <c r="D33" s="7">
        <v>149</v>
      </c>
      <c r="E33" s="1">
        <v>2.04</v>
      </c>
      <c r="F33" s="1">
        <f t="shared" si="1"/>
        <v>303.95999999999998</v>
      </c>
    </row>
    <row r="34" spans="1:6" x14ac:dyDescent="0.25">
      <c r="A34" s="11" t="s">
        <v>70</v>
      </c>
      <c r="B34" s="7" t="s">
        <v>71</v>
      </c>
      <c r="C34" s="7" t="s">
        <v>72</v>
      </c>
      <c r="D34" s="7">
        <v>53</v>
      </c>
      <c r="E34" s="1">
        <v>4.79</v>
      </c>
      <c r="F34" s="1">
        <f t="shared" si="1"/>
        <v>253.87</v>
      </c>
    </row>
    <row r="35" spans="1:6" x14ac:dyDescent="0.25">
      <c r="A35" s="11" t="s">
        <v>73</v>
      </c>
      <c r="B35" s="7" t="s">
        <v>74</v>
      </c>
      <c r="C35" s="7" t="s">
        <v>75</v>
      </c>
      <c r="D35" s="7">
        <v>8</v>
      </c>
      <c r="E35" s="1">
        <v>2.4</v>
      </c>
      <c r="F35" s="1">
        <f t="shared" si="1"/>
        <v>19.2</v>
      </c>
    </row>
    <row r="36" spans="1:6" x14ac:dyDescent="0.25">
      <c r="A36" s="11" t="s">
        <v>76</v>
      </c>
      <c r="B36" s="7" t="s">
        <v>77</v>
      </c>
      <c r="C36" s="7" t="s">
        <v>78</v>
      </c>
      <c r="D36" s="7">
        <v>29</v>
      </c>
      <c r="E36" s="1">
        <v>7.56</v>
      </c>
      <c r="F36" s="1">
        <f t="shared" si="1"/>
        <v>219.23999999999998</v>
      </c>
    </row>
    <row r="37" spans="1:6" x14ac:dyDescent="0.25">
      <c r="A37" s="20"/>
      <c r="B37" s="21" t="s">
        <v>79</v>
      </c>
      <c r="C37" s="21" t="s">
        <v>80</v>
      </c>
      <c r="D37" s="7">
        <v>576</v>
      </c>
      <c r="E37" s="22">
        <v>7.89</v>
      </c>
      <c r="F37" s="1">
        <f t="shared" si="1"/>
        <v>4544.6399999999994</v>
      </c>
    </row>
    <row r="38" spans="1:6" x14ac:dyDescent="0.25">
      <c r="A38" s="23" t="s">
        <v>70</v>
      </c>
      <c r="B38" s="7" t="s">
        <v>81</v>
      </c>
      <c r="C38" s="7" t="s">
        <v>82</v>
      </c>
      <c r="D38" s="7">
        <v>144</v>
      </c>
      <c r="E38" s="1">
        <v>7.89</v>
      </c>
      <c r="F38" s="1">
        <f t="shared" si="1"/>
        <v>1136.1599999999999</v>
      </c>
    </row>
    <row r="39" spans="1:6" x14ac:dyDescent="0.25">
      <c r="A39" s="11" t="s">
        <v>83</v>
      </c>
      <c r="B39" s="7" t="s">
        <v>84</v>
      </c>
      <c r="C39" s="7" t="s">
        <v>85</v>
      </c>
      <c r="D39" s="7">
        <v>98</v>
      </c>
      <c r="E39" s="1">
        <v>2.89</v>
      </c>
      <c r="F39" s="1">
        <f t="shared" si="1"/>
        <v>283.22000000000003</v>
      </c>
    </row>
    <row r="40" spans="1:6" x14ac:dyDescent="0.25">
      <c r="A40" s="11" t="s">
        <v>86</v>
      </c>
      <c r="B40" s="7" t="s">
        <v>87</v>
      </c>
      <c r="C40" s="7" t="s">
        <v>88</v>
      </c>
      <c r="D40" s="7">
        <v>72</v>
      </c>
      <c r="E40" s="1">
        <v>2.04</v>
      </c>
      <c r="F40" s="1">
        <f t="shared" si="1"/>
        <v>146.88</v>
      </c>
    </row>
    <row r="41" spans="1:6" x14ac:dyDescent="0.25">
      <c r="A41" s="11" t="s">
        <v>89</v>
      </c>
      <c r="B41" s="7" t="s">
        <v>90</v>
      </c>
      <c r="C41" s="7" t="s">
        <v>91</v>
      </c>
      <c r="D41" s="7">
        <v>100</v>
      </c>
      <c r="E41" s="1">
        <v>2.4</v>
      </c>
      <c r="F41" s="1">
        <f t="shared" si="1"/>
        <v>240</v>
      </c>
    </row>
    <row r="42" spans="1:6" x14ac:dyDescent="0.25">
      <c r="A42" s="11" t="s">
        <v>92</v>
      </c>
      <c r="B42" s="7" t="s">
        <v>93</v>
      </c>
      <c r="C42" s="7" t="s">
        <v>94</v>
      </c>
      <c r="D42" s="7">
        <v>72</v>
      </c>
      <c r="E42" s="1">
        <v>2.4</v>
      </c>
      <c r="F42" s="1">
        <f t="shared" si="1"/>
        <v>172.79999999999998</v>
      </c>
    </row>
    <row r="43" spans="1:6" x14ac:dyDescent="0.25">
      <c r="A43" s="11" t="s">
        <v>95</v>
      </c>
      <c r="B43" s="7" t="s">
        <v>96</v>
      </c>
      <c r="C43" s="7" t="s">
        <v>97</v>
      </c>
      <c r="D43" s="7">
        <v>228</v>
      </c>
      <c r="E43" s="1">
        <v>3.49</v>
      </c>
      <c r="F43" s="1">
        <f t="shared" si="1"/>
        <v>795.72</v>
      </c>
    </row>
    <row r="44" spans="1:6" x14ac:dyDescent="0.25">
      <c r="A44" s="11" t="s">
        <v>98</v>
      </c>
      <c r="B44" s="7" t="s">
        <v>99</v>
      </c>
      <c r="C44" s="7" t="s">
        <v>100</v>
      </c>
      <c r="D44" s="7">
        <v>98</v>
      </c>
      <c r="E44" s="1">
        <v>7.59</v>
      </c>
      <c r="F44" s="1">
        <f t="shared" si="1"/>
        <v>743.81999999999994</v>
      </c>
    </row>
    <row r="45" spans="1:6" x14ac:dyDescent="0.25">
      <c r="A45" s="11" t="s">
        <v>101</v>
      </c>
      <c r="B45" s="7" t="s">
        <v>102</v>
      </c>
      <c r="C45" s="7" t="s">
        <v>103</v>
      </c>
      <c r="D45" s="7">
        <v>99</v>
      </c>
      <c r="E45" s="1">
        <v>2.04</v>
      </c>
      <c r="F45" s="1">
        <f t="shared" si="1"/>
        <v>201.96</v>
      </c>
    </row>
    <row r="46" spans="1:6" x14ac:dyDescent="0.25">
      <c r="A46" s="11" t="s">
        <v>104</v>
      </c>
      <c r="B46" s="7" t="s">
        <v>105</v>
      </c>
      <c r="C46" s="7" t="s">
        <v>106</v>
      </c>
      <c r="D46" s="7">
        <v>156</v>
      </c>
      <c r="E46" s="1">
        <v>2.23</v>
      </c>
      <c r="F46" s="1">
        <f t="shared" si="1"/>
        <v>347.88</v>
      </c>
    </row>
    <row r="47" spans="1:6" x14ac:dyDescent="0.25">
      <c r="A47" s="11" t="s">
        <v>107</v>
      </c>
      <c r="B47" s="7" t="s">
        <v>108</v>
      </c>
      <c r="C47" s="7" t="s">
        <v>109</v>
      </c>
      <c r="D47" s="7">
        <v>66</v>
      </c>
      <c r="E47" s="1">
        <v>2.86</v>
      </c>
      <c r="F47" s="1">
        <f t="shared" si="1"/>
        <v>188.76</v>
      </c>
    </row>
    <row r="48" spans="1:6" x14ac:dyDescent="0.25">
      <c r="A48" s="11" t="s">
        <v>110</v>
      </c>
      <c r="B48" s="7" t="s">
        <v>111</v>
      </c>
      <c r="C48" s="7" t="s">
        <v>112</v>
      </c>
      <c r="D48" s="7">
        <v>310</v>
      </c>
      <c r="E48" s="1">
        <v>8.9</v>
      </c>
      <c r="F48" s="1">
        <f t="shared" si="1"/>
        <v>2759</v>
      </c>
    </row>
    <row r="49" spans="1:6" x14ac:dyDescent="0.25">
      <c r="A49" s="11" t="s">
        <v>113</v>
      </c>
      <c r="B49" s="7" t="s">
        <v>114</v>
      </c>
      <c r="C49" s="7" t="s">
        <v>115</v>
      </c>
      <c r="D49" s="7">
        <v>147</v>
      </c>
      <c r="E49" s="1">
        <v>8.9</v>
      </c>
      <c r="F49" s="1">
        <f t="shared" si="1"/>
        <v>1308.3</v>
      </c>
    </row>
    <row r="50" spans="1:6" x14ac:dyDescent="0.25">
      <c r="A50" s="11" t="s">
        <v>116</v>
      </c>
      <c r="B50" s="7" t="s">
        <v>117</v>
      </c>
      <c r="C50" s="7" t="s">
        <v>118</v>
      </c>
      <c r="D50" s="7">
        <v>756</v>
      </c>
      <c r="E50" s="1">
        <v>8.9</v>
      </c>
      <c r="F50" s="1">
        <f t="shared" si="1"/>
        <v>6728.4000000000005</v>
      </c>
    </row>
    <row r="51" spans="1:6" x14ac:dyDescent="0.25">
      <c r="A51" s="24" t="s">
        <v>119</v>
      </c>
      <c r="B51" s="25" t="s">
        <v>120</v>
      </c>
      <c r="C51" s="25" t="s">
        <v>121</v>
      </c>
      <c r="D51" s="7">
        <v>19</v>
      </c>
      <c r="E51" s="26">
        <v>2.19</v>
      </c>
      <c r="F51" s="1">
        <f t="shared" si="1"/>
        <v>41.61</v>
      </c>
    </row>
    <row r="52" spans="1:6" x14ac:dyDescent="0.25">
      <c r="A52" s="27" t="s">
        <v>122</v>
      </c>
      <c r="B52" s="21" t="s">
        <v>123</v>
      </c>
      <c r="C52" s="21" t="s">
        <v>124</v>
      </c>
      <c r="D52" s="7">
        <v>2304</v>
      </c>
      <c r="E52" s="22">
        <v>2.19</v>
      </c>
      <c r="F52" s="1">
        <f t="shared" si="1"/>
        <v>5045.76</v>
      </c>
    </row>
    <row r="53" spans="1:6" x14ac:dyDescent="0.25">
      <c r="A53" s="24" t="s">
        <v>125</v>
      </c>
      <c r="B53" s="25" t="s">
        <v>126</v>
      </c>
      <c r="C53" s="25" t="s">
        <v>121</v>
      </c>
      <c r="D53" s="7">
        <v>22</v>
      </c>
      <c r="E53" s="26">
        <v>2.19</v>
      </c>
      <c r="F53" s="1">
        <f t="shared" si="1"/>
        <v>48.18</v>
      </c>
    </row>
    <row r="54" spans="1:6" x14ac:dyDescent="0.25">
      <c r="A54" s="11" t="s">
        <v>127</v>
      </c>
      <c r="B54" s="7" t="s">
        <v>128</v>
      </c>
      <c r="C54" s="7" t="s">
        <v>129</v>
      </c>
      <c r="D54" s="7">
        <v>45</v>
      </c>
      <c r="E54" s="1">
        <v>4.99</v>
      </c>
      <c r="F54" s="1">
        <f t="shared" si="1"/>
        <v>224.55</v>
      </c>
    </row>
    <row r="55" spans="1:6" x14ac:dyDescent="0.25">
      <c r="A55" s="11" t="s">
        <v>130</v>
      </c>
      <c r="B55" s="7" t="s">
        <v>131</v>
      </c>
      <c r="C55" s="7" t="s">
        <v>132</v>
      </c>
      <c r="D55" s="7">
        <v>120</v>
      </c>
      <c r="E55" s="1">
        <v>4.99</v>
      </c>
      <c r="F55" s="1">
        <f t="shared" si="1"/>
        <v>598.80000000000007</v>
      </c>
    </row>
    <row r="56" spans="1:6" x14ac:dyDescent="0.25">
      <c r="A56" s="11" t="s">
        <v>133</v>
      </c>
      <c r="B56" s="7" t="s">
        <v>134</v>
      </c>
      <c r="C56" s="7" t="s">
        <v>135</v>
      </c>
      <c r="D56" s="7">
        <v>36</v>
      </c>
      <c r="E56" s="1">
        <v>4.99</v>
      </c>
      <c r="F56" s="1">
        <f t="shared" si="1"/>
        <v>179.64000000000001</v>
      </c>
    </row>
    <row r="57" spans="1:6" x14ac:dyDescent="0.25">
      <c r="A57" s="11" t="s">
        <v>136</v>
      </c>
      <c r="B57" s="7" t="s">
        <v>137</v>
      </c>
      <c r="C57" s="7" t="s">
        <v>138</v>
      </c>
      <c r="D57" s="7">
        <v>1403</v>
      </c>
      <c r="E57" s="1">
        <v>4.99</v>
      </c>
      <c r="F57" s="1">
        <f t="shared" si="1"/>
        <v>7000.97</v>
      </c>
    </row>
    <row r="58" spans="1:6" x14ac:dyDescent="0.25">
      <c r="A58" s="11" t="s">
        <v>139</v>
      </c>
      <c r="B58" s="7" t="s">
        <v>140</v>
      </c>
      <c r="C58" s="7" t="s">
        <v>141</v>
      </c>
      <c r="D58" s="7">
        <v>20</v>
      </c>
      <c r="E58" s="1">
        <v>4.99</v>
      </c>
      <c r="F58" s="1">
        <f t="shared" si="1"/>
        <v>99.800000000000011</v>
      </c>
    </row>
    <row r="59" spans="1:6" x14ac:dyDescent="0.25">
      <c r="A59" s="20"/>
      <c r="B59" s="21" t="s">
        <v>142</v>
      </c>
      <c r="C59" s="21" t="s">
        <v>143</v>
      </c>
      <c r="D59" s="7">
        <v>144</v>
      </c>
      <c r="E59" s="1">
        <v>4.99</v>
      </c>
      <c r="F59" s="1">
        <f t="shared" si="1"/>
        <v>718.56000000000006</v>
      </c>
    </row>
    <row r="60" spans="1:6" x14ac:dyDescent="0.25">
      <c r="A60" s="11" t="s">
        <v>144</v>
      </c>
      <c r="B60" s="7" t="s">
        <v>145</v>
      </c>
      <c r="C60" s="7" t="s">
        <v>146</v>
      </c>
      <c r="D60" s="7">
        <v>474</v>
      </c>
      <c r="E60" s="1">
        <v>7.99</v>
      </c>
      <c r="F60" s="1">
        <f t="shared" si="1"/>
        <v>3787.26</v>
      </c>
    </row>
    <row r="61" spans="1:6" x14ac:dyDescent="0.25">
      <c r="A61" s="11" t="s">
        <v>147</v>
      </c>
      <c r="B61" s="7" t="s">
        <v>148</v>
      </c>
      <c r="C61" s="7" t="s">
        <v>149</v>
      </c>
      <c r="D61" s="7">
        <v>88</v>
      </c>
      <c r="E61" s="1">
        <v>7.99</v>
      </c>
      <c r="F61" s="1">
        <f t="shared" si="1"/>
        <v>703.12</v>
      </c>
    </row>
    <row r="62" spans="1:6" x14ac:dyDescent="0.25">
      <c r="A62" s="28" t="s">
        <v>150</v>
      </c>
      <c r="B62" s="29" t="s">
        <v>151</v>
      </c>
      <c r="C62" s="29" t="s">
        <v>152</v>
      </c>
      <c r="D62" s="7">
        <v>662</v>
      </c>
      <c r="E62" s="1">
        <v>7.99</v>
      </c>
      <c r="F62" s="1">
        <f t="shared" si="1"/>
        <v>5289.38</v>
      </c>
    </row>
    <row r="63" spans="1:6" x14ac:dyDescent="0.25">
      <c r="A63" s="11" t="s">
        <v>153</v>
      </c>
      <c r="B63" s="7" t="s">
        <v>154</v>
      </c>
      <c r="C63" s="7" t="s">
        <v>155</v>
      </c>
      <c r="D63" s="7">
        <v>1854</v>
      </c>
      <c r="E63" s="1">
        <v>7.99</v>
      </c>
      <c r="F63" s="1">
        <f t="shared" si="1"/>
        <v>14813.460000000001</v>
      </c>
    </row>
    <row r="64" spans="1:6" x14ac:dyDescent="0.25">
      <c r="A64" s="30" t="s">
        <v>156</v>
      </c>
      <c r="B64" s="7" t="s">
        <v>157</v>
      </c>
      <c r="C64" s="7" t="s">
        <v>158</v>
      </c>
      <c r="D64" s="7">
        <v>587</v>
      </c>
      <c r="E64" s="1">
        <v>7.99</v>
      </c>
      <c r="F64" s="1">
        <f t="shared" si="1"/>
        <v>4690.13</v>
      </c>
    </row>
    <row r="65" spans="1:6" x14ac:dyDescent="0.25">
      <c r="A65" s="31" t="s">
        <v>159</v>
      </c>
      <c r="B65" s="29" t="s">
        <v>160</v>
      </c>
      <c r="C65" s="29" t="s">
        <v>161</v>
      </c>
      <c r="D65" s="7">
        <v>3618</v>
      </c>
      <c r="E65" s="1">
        <v>7.99</v>
      </c>
      <c r="F65" s="1">
        <f t="shared" si="1"/>
        <v>28907.82</v>
      </c>
    </row>
    <row r="66" spans="1:6" x14ac:dyDescent="0.25">
      <c r="A66" s="20" t="s">
        <v>162</v>
      </c>
      <c r="B66" s="21" t="s">
        <v>163</v>
      </c>
      <c r="C66" s="21" t="s">
        <v>162</v>
      </c>
      <c r="D66" s="7">
        <v>50</v>
      </c>
      <c r="E66" s="1">
        <v>7.99</v>
      </c>
      <c r="F66" s="1">
        <f t="shared" si="1"/>
        <v>399.5</v>
      </c>
    </row>
    <row r="67" spans="1:6" x14ac:dyDescent="0.25">
      <c r="A67" s="11" t="s">
        <v>104</v>
      </c>
      <c r="B67" s="7" t="s">
        <v>164</v>
      </c>
      <c r="C67" s="7" t="s">
        <v>106</v>
      </c>
      <c r="D67" s="7">
        <v>101</v>
      </c>
      <c r="E67" s="1">
        <v>2.23</v>
      </c>
      <c r="F67" s="1">
        <f t="shared" si="1"/>
        <v>225.23</v>
      </c>
    </row>
    <row r="68" spans="1:6" x14ac:dyDescent="0.25">
      <c r="A68" s="6"/>
      <c r="B68" s="7"/>
      <c r="C68" s="7"/>
      <c r="D68" s="18">
        <f>SUM(D27:D67)</f>
        <v>14926</v>
      </c>
      <c r="E68" s="19"/>
      <c r="F68" s="19">
        <f>SUM(F27:F67)</f>
        <v>93963.569999999992</v>
      </c>
    </row>
    <row r="69" spans="1:6" ht="18.75" x14ac:dyDescent="0.3">
      <c r="A69" s="32" t="s">
        <v>165</v>
      </c>
      <c r="B69" s="7"/>
      <c r="C69" s="7"/>
      <c r="D69" s="7"/>
      <c r="E69" s="1"/>
      <c r="F69" s="1"/>
    </row>
    <row r="70" spans="1:6" x14ac:dyDescent="0.25">
      <c r="A70" s="6"/>
      <c r="B70" s="7"/>
      <c r="C70" s="7"/>
      <c r="D70" s="7"/>
      <c r="E70" s="1"/>
      <c r="F70" s="1"/>
    </row>
    <row r="71" spans="1:6" x14ac:dyDescent="0.25">
      <c r="A71" s="24" t="s">
        <v>166</v>
      </c>
      <c r="B71" s="25" t="s">
        <v>167</v>
      </c>
      <c r="C71" s="25" t="s">
        <v>168</v>
      </c>
      <c r="D71" s="7">
        <v>100</v>
      </c>
      <c r="E71" s="26">
        <v>0</v>
      </c>
      <c r="F71" s="1">
        <f t="shared" ref="F71:F80" si="2">D71*E71</f>
        <v>0</v>
      </c>
    </row>
    <row r="72" spans="1:6" x14ac:dyDescent="0.25">
      <c r="A72" s="11" t="s">
        <v>169</v>
      </c>
      <c r="B72" s="33" t="s">
        <v>170</v>
      </c>
      <c r="C72" s="7" t="s">
        <v>171</v>
      </c>
      <c r="D72" s="7">
        <v>5300</v>
      </c>
      <c r="E72" s="1">
        <v>0.98</v>
      </c>
      <c r="F72" s="1">
        <f t="shared" si="2"/>
        <v>5194</v>
      </c>
    </row>
    <row r="73" spans="1:6" x14ac:dyDescent="0.25">
      <c r="A73" s="11" t="s">
        <v>172</v>
      </c>
      <c r="B73" s="7" t="s">
        <v>173</v>
      </c>
      <c r="C73" s="7" t="s">
        <v>174</v>
      </c>
      <c r="D73" s="7">
        <v>500</v>
      </c>
      <c r="E73" s="1">
        <v>2.19</v>
      </c>
      <c r="F73" s="1">
        <f t="shared" si="2"/>
        <v>1095</v>
      </c>
    </row>
    <row r="74" spans="1:6" x14ac:dyDescent="0.25">
      <c r="A74" s="24" t="s">
        <v>166</v>
      </c>
      <c r="B74" s="25" t="s">
        <v>111</v>
      </c>
      <c r="C74" s="25" t="s">
        <v>112</v>
      </c>
      <c r="D74" s="7">
        <v>976</v>
      </c>
      <c r="E74" s="26">
        <v>8.9</v>
      </c>
      <c r="F74" s="1">
        <f t="shared" si="2"/>
        <v>8686.4</v>
      </c>
    </row>
    <row r="75" spans="1:6" x14ac:dyDescent="0.25">
      <c r="A75" s="24" t="s">
        <v>166</v>
      </c>
      <c r="B75" s="25" t="s">
        <v>114</v>
      </c>
      <c r="C75" s="25" t="s">
        <v>175</v>
      </c>
      <c r="D75" s="7">
        <v>45</v>
      </c>
      <c r="E75" s="26">
        <v>8.9</v>
      </c>
      <c r="F75" s="1">
        <f t="shared" si="2"/>
        <v>400.5</v>
      </c>
    </row>
    <row r="76" spans="1:6" x14ac:dyDescent="0.25">
      <c r="A76" s="24" t="s">
        <v>166</v>
      </c>
      <c r="B76" s="25" t="s">
        <v>176</v>
      </c>
      <c r="C76" s="25" t="s">
        <v>177</v>
      </c>
      <c r="D76" s="7">
        <v>4800</v>
      </c>
      <c r="E76" s="26">
        <v>0.98</v>
      </c>
      <c r="F76" s="1">
        <f t="shared" si="2"/>
        <v>4704</v>
      </c>
    </row>
    <row r="77" spans="1:6" x14ac:dyDescent="0.25">
      <c r="A77" s="24" t="s">
        <v>166</v>
      </c>
      <c r="B77" s="25" t="s">
        <v>178</v>
      </c>
      <c r="C77" s="25" t="s">
        <v>179</v>
      </c>
      <c r="D77" s="7">
        <v>825</v>
      </c>
      <c r="E77" s="26">
        <v>2.4</v>
      </c>
      <c r="F77" s="1">
        <f t="shared" si="2"/>
        <v>1980</v>
      </c>
    </row>
    <row r="78" spans="1:6" x14ac:dyDescent="0.25">
      <c r="A78" s="24" t="s">
        <v>166</v>
      </c>
      <c r="B78" s="25" t="s">
        <v>180</v>
      </c>
      <c r="C78" s="25" t="s">
        <v>181</v>
      </c>
      <c r="D78" s="7">
        <v>84</v>
      </c>
      <c r="E78" s="26">
        <v>4.99</v>
      </c>
      <c r="F78" s="1">
        <f t="shared" si="2"/>
        <v>419.16</v>
      </c>
    </row>
    <row r="79" spans="1:6" x14ac:dyDescent="0.25">
      <c r="A79" s="24" t="s">
        <v>166</v>
      </c>
      <c r="B79" s="25" t="s">
        <v>145</v>
      </c>
      <c r="C79" s="25" t="s">
        <v>146</v>
      </c>
      <c r="D79" s="7">
        <v>24</v>
      </c>
      <c r="E79" s="26">
        <v>7.99</v>
      </c>
      <c r="F79" s="1">
        <f t="shared" si="2"/>
        <v>191.76</v>
      </c>
    </row>
    <row r="80" spans="1:6" x14ac:dyDescent="0.25">
      <c r="A80" s="24" t="s">
        <v>166</v>
      </c>
      <c r="B80" s="25" t="s">
        <v>151</v>
      </c>
      <c r="C80" s="25" t="s">
        <v>182</v>
      </c>
      <c r="D80" s="7">
        <v>120</v>
      </c>
      <c r="E80" s="26">
        <v>7.99</v>
      </c>
      <c r="F80" s="1">
        <f t="shared" si="2"/>
        <v>958.80000000000007</v>
      </c>
    </row>
    <row r="81" spans="1:6" x14ac:dyDescent="0.25">
      <c r="A81" s="6"/>
      <c r="B81" s="7"/>
      <c r="C81" s="7"/>
      <c r="D81" s="18">
        <f>SUM(D71:D80)</f>
        <v>12774</v>
      </c>
      <c r="E81" s="19"/>
      <c r="F81" s="19">
        <f>SUM(F71:F80)</f>
        <v>23629.62</v>
      </c>
    </row>
    <row r="82" spans="1:6" ht="15.75" thickBot="1" x14ac:dyDescent="0.3">
      <c r="A82" s="13"/>
      <c r="B82" s="14"/>
      <c r="C82" s="14"/>
      <c r="D82" s="14"/>
      <c r="E82" s="16"/>
      <c r="F82" s="16"/>
    </row>
    <row r="83" spans="1:6" ht="15.75" thickBot="1" x14ac:dyDescent="0.3">
      <c r="E83" s="1"/>
      <c r="F83" s="1"/>
    </row>
    <row r="84" spans="1:6" ht="18.75" x14ac:dyDescent="0.3">
      <c r="A84" s="2" t="s">
        <v>183</v>
      </c>
      <c r="B84" s="4"/>
      <c r="C84" s="4"/>
      <c r="D84" s="4"/>
      <c r="E84" s="5"/>
      <c r="F84" s="5"/>
    </row>
    <row r="85" spans="1:6" x14ac:dyDescent="0.25">
      <c r="A85" s="6"/>
      <c r="B85" s="7"/>
      <c r="C85" s="7"/>
      <c r="D85" s="7"/>
      <c r="E85" s="1"/>
      <c r="F85" s="1"/>
    </row>
    <row r="86" spans="1:6" x14ac:dyDescent="0.25">
      <c r="A86" s="11" t="s">
        <v>184</v>
      </c>
      <c r="B86" s="7" t="s">
        <v>185</v>
      </c>
      <c r="C86" s="7" t="s">
        <v>186</v>
      </c>
      <c r="D86" s="7">
        <v>40</v>
      </c>
      <c r="E86" s="1">
        <v>10.39</v>
      </c>
      <c r="F86" s="1">
        <f t="shared" ref="F86:F97" si="3">D86*E86</f>
        <v>415.6</v>
      </c>
    </row>
    <row r="87" spans="1:6" x14ac:dyDescent="0.25">
      <c r="A87" s="11" t="s">
        <v>187</v>
      </c>
      <c r="B87" s="7" t="s">
        <v>188</v>
      </c>
      <c r="C87" s="7" t="s">
        <v>189</v>
      </c>
      <c r="D87" s="7">
        <v>6</v>
      </c>
      <c r="E87" s="1">
        <v>10.39</v>
      </c>
      <c r="F87" s="1">
        <f t="shared" si="3"/>
        <v>62.34</v>
      </c>
    </row>
    <row r="88" spans="1:6" x14ac:dyDescent="0.25">
      <c r="A88" s="11" t="s">
        <v>190</v>
      </c>
      <c r="B88" s="7" t="s">
        <v>191</v>
      </c>
      <c r="C88" s="7" t="s">
        <v>192</v>
      </c>
      <c r="D88" s="7">
        <v>18</v>
      </c>
      <c r="E88" s="1">
        <v>10.39</v>
      </c>
      <c r="F88" s="1">
        <f t="shared" si="3"/>
        <v>187.02</v>
      </c>
    </row>
    <row r="89" spans="1:6" x14ac:dyDescent="0.25">
      <c r="A89" s="11" t="s">
        <v>193</v>
      </c>
      <c r="B89" s="7" t="s">
        <v>194</v>
      </c>
      <c r="C89" s="7" t="s">
        <v>195</v>
      </c>
      <c r="D89" s="7">
        <v>6</v>
      </c>
      <c r="E89" s="1">
        <v>10.39</v>
      </c>
      <c r="F89" s="1">
        <f t="shared" si="3"/>
        <v>62.34</v>
      </c>
    </row>
    <row r="90" spans="1:6" x14ac:dyDescent="0.25">
      <c r="A90" s="11" t="s">
        <v>196</v>
      </c>
      <c r="B90" s="7" t="s">
        <v>197</v>
      </c>
      <c r="C90" s="7" t="s">
        <v>198</v>
      </c>
      <c r="D90" s="7">
        <v>1037</v>
      </c>
      <c r="E90" s="1">
        <v>7.99</v>
      </c>
      <c r="F90" s="1">
        <f t="shared" si="3"/>
        <v>8285.630000000001</v>
      </c>
    </row>
    <row r="91" spans="1:6" x14ac:dyDescent="0.25">
      <c r="A91" s="11" t="s">
        <v>199</v>
      </c>
      <c r="B91" s="7" t="s">
        <v>200</v>
      </c>
      <c r="C91" s="7" t="s">
        <v>201</v>
      </c>
      <c r="D91" s="7">
        <v>90</v>
      </c>
      <c r="E91" s="1">
        <v>10.39</v>
      </c>
      <c r="F91" s="1">
        <f t="shared" si="3"/>
        <v>935.1</v>
      </c>
    </row>
    <row r="92" spans="1:6" x14ac:dyDescent="0.25">
      <c r="A92" s="11" t="s">
        <v>202</v>
      </c>
      <c r="B92" s="7" t="s">
        <v>203</v>
      </c>
      <c r="C92" s="7" t="s">
        <v>204</v>
      </c>
      <c r="D92" s="7">
        <v>42</v>
      </c>
      <c r="E92" s="1">
        <v>32.99</v>
      </c>
      <c r="F92" s="1">
        <f t="shared" si="3"/>
        <v>1385.5800000000002</v>
      </c>
    </row>
    <row r="93" spans="1:6" x14ac:dyDescent="0.25">
      <c r="A93" s="11" t="s">
        <v>205</v>
      </c>
      <c r="B93" s="7" t="s">
        <v>206</v>
      </c>
      <c r="C93" s="7" t="s">
        <v>207</v>
      </c>
      <c r="D93" s="7">
        <v>15</v>
      </c>
      <c r="E93" s="1">
        <v>10.45</v>
      </c>
      <c r="F93" s="1">
        <f t="shared" si="3"/>
        <v>156.75</v>
      </c>
    </row>
    <row r="94" spans="1:6" x14ac:dyDescent="0.25">
      <c r="A94" s="11" t="s">
        <v>208</v>
      </c>
      <c r="B94" s="7" t="s">
        <v>209</v>
      </c>
      <c r="C94" s="7" t="s">
        <v>210</v>
      </c>
      <c r="D94" s="7">
        <v>54</v>
      </c>
      <c r="E94" s="1">
        <v>8.4600000000000009</v>
      </c>
      <c r="F94" s="1">
        <f t="shared" si="3"/>
        <v>456.84000000000003</v>
      </c>
    </row>
    <row r="95" spans="1:6" x14ac:dyDescent="0.25">
      <c r="A95" s="11" t="s">
        <v>211</v>
      </c>
      <c r="B95" s="7" t="s">
        <v>212</v>
      </c>
      <c r="C95" s="7" t="s">
        <v>213</v>
      </c>
      <c r="D95" s="7">
        <v>11</v>
      </c>
      <c r="E95" s="1">
        <v>7.95</v>
      </c>
      <c r="F95" s="1">
        <f t="shared" si="3"/>
        <v>87.45</v>
      </c>
    </row>
    <row r="96" spans="1:6" x14ac:dyDescent="0.25">
      <c r="A96" s="11" t="s">
        <v>214</v>
      </c>
      <c r="B96" s="7" t="s">
        <v>215</v>
      </c>
      <c r="C96" s="7" t="s">
        <v>216</v>
      </c>
      <c r="D96" s="7">
        <v>64</v>
      </c>
      <c r="E96" s="1">
        <v>9.82</v>
      </c>
      <c r="F96" s="1">
        <f t="shared" si="3"/>
        <v>628.48</v>
      </c>
    </row>
    <row r="97" spans="1:6" x14ac:dyDescent="0.25">
      <c r="A97" s="11" t="s">
        <v>217</v>
      </c>
      <c r="B97" s="7" t="s">
        <v>218</v>
      </c>
      <c r="C97" s="7" t="s">
        <v>219</v>
      </c>
      <c r="D97" s="7">
        <v>223</v>
      </c>
      <c r="E97" s="1">
        <v>9.9700000000000006</v>
      </c>
      <c r="F97" s="1">
        <f t="shared" si="3"/>
        <v>2223.31</v>
      </c>
    </row>
    <row r="98" spans="1:6" x14ac:dyDescent="0.25">
      <c r="A98" s="6"/>
      <c r="B98" s="7"/>
      <c r="C98" s="7"/>
      <c r="D98" s="18">
        <f>SUM(D86:D97)</f>
        <v>1606</v>
      </c>
      <c r="E98" s="19"/>
      <c r="F98" s="19">
        <f>SUM(F86:F97)</f>
        <v>14886.44</v>
      </c>
    </row>
    <row r="99" spans="1:6" x14ac:dyDescent="0.25">
      <c r="A99" s="6"/>
      <c r="B99" s="7"/>
      <c r="C99" s="7"/>
      <c r="D99" s="7"/>
      <c r="E99" s="1"/>
      <c r="F99" s="1"/>
    </row>
    <row r="100" spans="1:6" x14ac:dyDescent="0.25">
      <c r="A100" s="11" t="s">
        <v>220</v>
      </c>
      <c r="B100" s="7" t="s">
        <v>221</v>
      </c>
      <c r="C100" s="7" t="s">
        <v>222</v>
      </c>
      <c r="D100" s="7">
        <v>93</v>
      </c>
      <c r="E100" s="1">
        <v>7.79</v>
      </c>
      <c r="F100" s="1">
        <f>D100*E100</f>
        <v>724.47</v>
      </c>
    </row>
    <row r="101" spans="1:6" x14ac:dyDescent="0.25">
      <c r="A101" s="11" t="s">
        <v>169</v>
      </c>
      <c r="B101" s="7"/>
      <c r="C101" s="7" t="s">
        <v>223</v>
      </c>
      <c r="D101" s="7">
        <v>1100</v>
      </c>
      <c r="E101" s="1">
        <v>5.6</v>
      </c>
      <c r="F101" s="1">
        <f>D101*E101</f>
        <v>6160</v>
      </c>
    </row>
    <row r="102" spans="1:6" x14ac:dyDescent="0.25">
      <c r="A102" s="11" t="s">
        <v>169</v>
      </c>
      <c r="B102" s="7"/>
      <c r="C102" s="7" t="s">
        <v>224</v>
      </c>
      <c r="D102" s="7">
        <v>1100</v>
      </c>
      <c r="E102" s="1">
        <v>4.99</v>
      </c>
      <c r="F102" s="1">
        <f>D102*E102</f>
        <v>5489</v>
      </c>
    </row>
    <row r="103" spans="1:6" x14ac:dyDescent="0.25">
      <c r="A103" s="11" t="s">
        <v>169</v>
      </c>
      <c r="B103" s="7"/>
      <c r="C103" s="7" t="s">
        <v>225</v>
      </c>
      <c r="D103" s="7">
        <v>1600</v>
      </c>
      <c r="E103" s="1">
        <v>8.08</v>
      </c>
      <c r="F103" s="1">
        <f>D103*E103</f>
        <v>12928</v>
      </c>
    </row>
    <row r="104" spans="1:6" ht="15.75" thickBot="1" x14ac:dyDescent="0.3">
      <c r="A104" s="13"/>
      <c r="B104" s="14"/>
      <c r="C104" s="14"/>
      <c r="D104" s="15">
        <f>SUM(D100:D103)</f>
        <v>3893</v>
      </c>
      <c r="E104" s="17"/>
      <c r="F104" s="17">
        <f>SUM(F100:F103)</f>
        <v>25301.47</v>
      </c>
    </row>
    <row r="105" spans="1:6" ht="15.75" thickBot="1" x14ac:dyDescent="0.3">
      <c r="E105" s="1"/>
      <c r="F105" s="1"/>
    </row>
    <row r="106" spans="1:6" ht="18.75" x14ac:dyDescent="0.3">
      <c r="A106" s="34" t="s">
        <v>226</v>
      </c>
      <c r="B106" s="4"/>
      <c r="C106" s="4"/>
      <c r="D106" s="4"/>
      <c r="E106" s="5"/>
      <c r="F106" s="5"/>
    </row>
    <row r="107" spans="1:6" x14ac:dyDescent="0.25">
      <c r="A107" s="6"/>
      <c r="B107" s="7"/>
      <c r="C107" s="7"/>
      <c r="D107" s="7"/>
      <c r="E107" s="1"/>
      <c r="F107" s="1"/>
    </row>
    <row r="108" spans="1:6" x14ac:dyDescent="0.25">
      <c r="A108" s="11" t="s">
        <v>227</v>
      </c>
      <c r="B108" s="7" t="s">
        <v>228</v>
      </c>
      <c r="C108" s="7" t="s">
        <v>229</v>
      </c>
      <c r="D108" s="7">
        <v>183</v>
      </c>
      <c r="E108" s="1">
        <v>11.99</v>
      </c>
      <c r="F108" s="1">
        <f t="shared" ref="F108:F126" si="4">D108*E108</f>
        <v>2194.17</v>
      </c>
    </row>
    <row r="109" spans="1:6" x14ac:dyDescent="0.25">
      <c r="A109" s="11" t="s">
        <v>227</v>
      </c>
      <c r="B109" s="7" t="s">
        <v>230</v>
      </c>
      <c r="C109" s="7" t="s">
        <v>229</v>
      </c>
      <c r="D109" s="7">
        <v>48</v>
      </c>
      <c r="E109" s="1">
        <v>11.99</v>
      </c>
      <c r="F109" s="1">
        <f t="shared" si="4"/>
        <v>575.52</v>
      </c>
    </row>
    <row r="110" spans="1:6" x14ac:dyDescent="0.25">
      <c r="A110" s="11" t="s">
        <v>231</v>
      </c>
      <c r="B110" s="7" t="s">
        <v>232</v>
      </c>
      <c r="C110" s="7" t="s">
        <v>233</v>
      </c>
      <c r="D110" s="7">
        <v>18</v>
      </c>
      <c r="E110" s="1">
        <v>12.45</v>
      </c>
      <c r="F110" s="1">
        <f t="shared" si="4"/>
        <v>224.1</v>
      </c>
    </row>
    <row r="111" spans="1:6" x14ac:dyDescent="0.25">
      <c r="A111" s="11" t="s">
        <v>234</v>
      </c>
      <c r="B111" s="7" t="s">
        <v>235</v>
      </c>
      <c r="C111" s="7" t="s">
        <v>236</v>
      </c>
      <c r="D111" s="7">
        <v>15</v>
      </c>
      <c r="E111" s="1">
        <v>12.45</v>
      </c>
      <c r="F111" s="1">
        <f t="shared" si="4"/>
        <v>186.75</v>
      </c>
    </row>
    <row r="112" spans="1:6" x14ac:dyDescent="0.25">
      <c r="A112" s="11" t="s">
        <v>237</v>
      </c>
      <c r="B112" s="7" t="s">
        <v>238</v>
      </c>
      <c r="C112" s="7" t="s">
        <v>239</v>
      </c>
      <c r="D112" s="7">
        <v>41</v>
      </c>
      <c r="E112" s="1">
        <v>12.45</v>
      </c>
      <c r="F112" s="1">
        <f t="shared" si="4"/>
        <v>510.45</v>
      </c>
    </row>
    <row r="113" spans="1:6" x14ac:dyDescent="0.25">
      <c r="A113" s="11" t="s">
        <v>240</v>
      </c>
      <c r="B113" s="7" t="s">
        <v>241</v>
      </c>
      <c r="C113" s="7" t="s">
        <v>242</v>
      </c>
      <c r="D113" s="7">
        <v>24</v>
      </c>
      <c r="E113" s="1">
        <v>12.45</v>
      </c>
      <c r="F113" s="1">
        <f t="shared" si="4"/>
        <v>298.79999999999995</v>
      </c>
    </row>
    <row r="114" spans="1:6" x14ac:dyDescent="0.25">
      <c r="A114" s="11" t="s">
        <v>243</v>
      </c>
      <c r="B114" s="7" t="s">
        <v>244</v>
      </c>
      <c r="C114" s="7" t="s">
        <v>245</v>
      </c>
      <c r="D114" s="7">
        <v>13</v>
      </c>
      <c r="E114" s="1">
        <v>11.02</v>
      </c>
      <c r="F114" s="1">
        <f t="shared" si="4"/>
        <v>143.26</v>
      </c>
    </row>
    <row r="115" spans="1:6" x14ac:dyDescent="0.25">
      <c r="A115" s="11" t="s">
        <v>246</v>
      </c>
      <c r="B115" s="7" t="s">
        <v>247</v>
      </c>
      <c r="C115" s="7" t="s">
        <v>248</v>
      </c>
      <c r="D115" s="7">
        <v>10</v>
      </c>
      <c r="E115" s="1">
        <v>10.44</v>
      </c>
      <c r="F115" s="1">
        <f t="shared" si="4"/>
        <v>104.39999999999999</v>
      </c>
    </row>
    <row r="116" spans="1:6" x14ac:dyDescent="0.25">
      <c r="A116" s="11" t="s">
        <v>249</v>
      </c>
      <c r="B116" s="7" t="s">
        <v>250</v>
      </c>
      <c r="C116" s="7" t="s">
        <v>251</v>
      </c>
      <c r="D116" s="7">
        <v>86</v>
      </c>
      <c r="E116" s="1">
        <v>10.45</v>
      </c>
      <c r="F116" s="1">
        <f t="shared" si="4"/>
        <v>898.69999999999993</v>
      </c>
    </row>
    <row r="117" spans="1:6" x14ac:dyDescent="0.25">
      <c r="A117" s="35" t="s">
        <v>252</v>
      </c>
      <c r="B117" s="7" t="s">
        <v>253</v>
      </c>
      <c r="C117" s="7" t="s">
        <v>254</v>
      </c>
      <c r="D117" s="7">
        <v>60</v>
      </c>
      <c r="E117" s="1">
        <v>17.489999999999998</v>
      </c>
      <c r="F117" s="1">
        <f t="shared" si="4"/>
        <v>1049.3999999999999</v>
      </c>
    </row>
    <row r="118" spans="1:6" x14ac:dyDescent="0.25">
      <c r="A118" s="11" t="s">
        <v>255</v>
      </c>
      <c r="B118" s="7" t="s">
        <v>253</v>
      </c>
      <c r="C118" s="7" t="s">
        <v>256</v>
      </c>
      <c r="D118" s="7">
        <v>168</v>
      </c>
      <c r="E118" s="1">
        <v>15.08</v>
      </c>
      <c r="F118" s="1">
        <f t="shared" si="4"/>
        <v>2533.44</v>
      </c>
    </row>
    <row r="119" spans="1:6" x14ac:dyDescent="0.25">
      <c r="A119" s="35" t="s">
        <v>252</v>
      </c>
      <c r="B119" s="7" t="s">
        <v>253</v>
      </c>
      <c r="C119" s="7" t="s">
        <v>254</v>
      </c>
      <c r="D119" s="7">
        <v>60</v>
      </c>
      <c r="E119" s="1">
        <v>17.489999999999998</v>
      </c>
      <c r="F119" s="1">
        <f t="shared" si="4"/>
        <v>1049.3999999999999</v>
      </c>
    </row>
    <row r="120" spans="1:6" x14ac:dyDescent="0.25">
      <c r="A120" s="11" t="s">
        <v>257</v>
      </c>
      <c r="B120" s="7" t="s">
        <v>258</v>
      </c>
      <c r="C120" s="7" t="s">
        <v>259</v>
      </c>
      <c r="D120" s="7">
        <v>112</v>
      </c>
      <c r="E120" s="1">
        <v>17.489999999999998</v>
      </c>
      <c r="F120" s="1">
        <f t="shared" si="4"/>
        <v>1958.8799999999999</v>
      </c>
    </row>
    <row r="121" spans="1:6" x14ac:dyDescent="0.25">
      <c r="A121" s="11" t="s">
        <v>260</v>
      </c>
      <c r="B121" s="7" t="s">
        <v>261</v>
      </c>
      <c r="C121" s="7" t="s">
        <v>256</v>
      </c>
      <c r="D121" s="7">
        <v>79</v>
      </c>
      <c r="E121" s="1">
        <v>17.489999999999998</v>
      </c>
      <c r="F121" s="1">
        <f t="shared" si="4"/>
        <v>1381.7099999999998</v>
      </c>
    </row>
    <row r="122" spans="1:6" x14ac:dyDescent="0.25">
      <c r="A122" s="11" t="s">
        <v>262</v>
      </c>
      <c r="B122" s="7" t="s">
        <v>263</v>
      </c>
      <c r="C122" s="7" t="s">
        <v>256</v>
      </c>
      <c r="D122" s="7">
        <v>16</v>
      </c>
      <c r="E122" s="1">
        <v>17.489999999999998</v>
      </c>
      <c r="F122" s="1">
        <f t="shared" si="4"/>
        <v>279.83999999999997</v>
      </c>
    </row>
    <row r="123" spans="1:6" x14ac:dyDescent="0.25">
      <c r="A123" s="11" t="s">
        <v>264</v>
      </c>
      <c r="B123" s="7" t="s">
        <v>265</v>
      </c>
      <c r="C123" s="7" t="s">
        <v>256</v>
      </c>
      <c r="D123" s="7">
        <v>16</v>
      </c>
      <c r="E123" s="1">
        <v>17.489999999999998</v>
      </c>
      <c r="F123" s="1">
        <f t="shared" si="4"/>
        <v>279.83999999999997</v>
      </c>
    </row>
    <row r="124" spans="1:6" x14ac:dyDescent="0.25">
      <c r="A124" s="11" t="s">
        <v>266</v>
      </c>
      <c r="B124" s="7" t="s">
        <v>267</v>
      </c>
      <c r="C124" s="7" t="s">
        <v>256</v>
      </c>
      <c r="D124" s="7">
        <v>24</v>
      </c>
      <c r="E124" s="1">
        <v>16.68</v>
      </c>
      <c r="F124" s="1">
        <f t="shared" si="4"/>
        <v>400.32</v>
      </c>
    </row>
    <row r="125" spans="1:6" x14ac:dyDescent="0.25">
      <c r="A125" s="11" t="s">
        <v>268</v>
      </c>
      <c r="B125" s="7" t="s">
        <v>269</v>
      </c>
      <c r="C125" s="7" t="s">
        <v>256</v>
      </c>
      <c r="D125" s="7">
        <v>78</v>
      </c>
      <c r="E125" s="1">
        <v>17.489999999999998</v>
      </c>
      <c r="F125" s="1">
        <f t="shared" si="4"/>
        <v>1364.2199999999998</v>
      </c>
    </row>
    <row r="126" spans="1:6" x14ac:dyDescent="0.25">
      <c r="A126" s="11" t="s">
        <v>270</v>
      </c>
      <c r="B126" s="7" t="s">
        <v>271</v>
      </c>
      <c r="C126" s="7" t="s">
        <v>272</v>
      </c>
      <c r="D126" s="7">
        <v>65</v>
      </c>
      <c r="E126" s="1">
        <v>17.449000000000002</v>
      </c>
      <c r="F126" s="1">
        <f t="shared" si="4"/>
        <v>1134.1850000000002</v>
      </c>
    </row>
    <row r="127" spans="1:6" x14ac:dyDescent="0.25">
      <c r="A127" s="6"/>
      <c r="B127" s="7"/>
      <c r="C127" s="7"/>
      <c r="D127" s="18">
        <f>SUM(D108:D126)</f>
        <v>1116</v>
      </c>
      <c r="E127" s="19"/>
      <c r="F127" s="19">
        <f>SUM(F108:F126)</f>
        <v>16567.384999999998</v>
      </c>
    </row>
    <row r="128" spans="1:6" x14ac:dyDescent="0.25">
      <c r="A128" s="6"/>
      <c r="B128" s="7"/>
      <c r="C128" s="7"/>
      <c r="D128" s="7"/>
      <c r="E128" s="1"/>
      <c r="F128" s="1"/>
    </row>
    <row r="129" spans="1:6" x14ac:dyDescent="0.25">
      <c r="A129" s="11" t="s">
        <v>169</v>
      </c>
      <c r="B129" s="7" t="s">
        <v>273</v>
      </c>
      <c r="C129" s="7" t="s">
        <v>274</v>
      </c>
      <c r="D129" s="7">
        <v>200</v>
      </c>
      <c r="E129" s="1">
        <v>7.19</v>
      </c>
      <c r="F129" s="1">
        <f>D129*E129</f>
        <v>1438</v>
      </c>
    </row>
    <row r="130" spans="1:6" x14ac:dyDescent="0.25">
      <c r="A130" s="11" t="s">
        <v>275</v>
      </c>
      <c r="B130" s="7" t="s">
        <v>276</v>
      </c>
      <c r="C130" s="7" t="s">
        <v>277</v>
      </c>
      <c r="D130" s="7">
        <v>924</v>
      </c>
      <c r="E130" s="1">
        <v>8</v>
      </c>
      <c r="F130" s="1">
        <f>D130*E130</f>
        <v>7392</v>
      </c>
    </row>
    <row r="131" spans="1:6" ht="15.75" thickBot="1" x14ac:dyDescent="0.3">
      <c r="A131" s="13"/>
      <c r="B131" s="14"/>
      <c r="C131" s="14"/>
      <c r="D131" s="15">
        <f>SUM(D129:D130)</f>
        <v>1124</v>
      </c>
      <c r="E131" s="17"/>
      <c r="F131" s="17">
        <f>SUM(F129:F130)</f>
        <v>8830</v>
      </c>
    </row>
    <row r="132" spans="1:6" ht="15.75" thickBot="1" x14ac:dyDescent="0.3">
      <c r="E132" s="1"/>
      <c r="F132" s="1"/>
    </row>
    <row r="133" spans="1:6" ht="18.75" x14ac:dyDescent="0.3">
      <c r="A133" s="2" t="s">
        <v>278</v>
      </c>
      <c r="B133" s="4"/>
      <c r="C133" s="4"/>
      <c r="D133" s="4"/>
      <c r="E133" s="5"/>
      <c r="F133" s="5"/>
    </row>
    <row r="134" spans="1:6" x14ac:dyDescent="0.25">
      <c r="A134" s="6"/>
      <c r="B134" s="7"/>
      <c r="C134" s="7"/>
      <c r="D134" s="7"/>
      <c r="E134" s="1"/>
      <c r="F134" s="1"/>
    </row>
    <row r="135" spans="1:6" x14ac:dyDescent="0.25">
      <c r="A135" s="36" t="s">
        <v>279</v>
      </c>
      <c r="B135" s="7" t="s">
        <v>221</v>
      </c>
      <c r="C135" s="7" t="s">
        <v>222</v>
      </c>
      <c r="D135" s="7">
        <v>59</v>
      </c>
      <c r="E135" s="1">
        <v>7.79</v>
      </c>
      <c r="F135" s="1">
        <f t="shared" ref="F135:F147" si="5">D135*E135</f>
        <v>459.61</v>
      </c>
    </row>
    <row r="136" spans="1:6" x14ac:dyDescent="0.25">
      <c r="A136" s="11" t="s">
        <v>280</v>
      </c>
      <c r="B136" s="7" t="s">
        <v>281</v>
      </c>
      <c r="C136" s="7" t="s">
        <v>282</v>
      </c>
      <c r="D136" s="7">
        <v>60</v>
      </c>
      <c r="E136" s="1">
        <v>11.97</v>
      </c>
      <c r="F136" s="1">
        <f t="shared" si="5"/>
        <v>718.2</v>
      </c>
    </row>
    <row r="137" spans="1:6" x14ac:dyDescent="0.25">
      <c r="A137" s="11" t="s">
        <v>283</v>
      </c>
      <c r="B137" s="7" t="s">
        <v>284</v>
      </c>
      <c r="C137" s="7" t="s">
        <v>285</v>
      </c>
      <c r="D137" s="7">
        <v>74</v>
      </c>
      <c r="E137" s="1">
        <v>9.82</v>
      </c>
      <c r="F137" s="1">
        <f t="shared" si="5"/>
        <v>726.68000000000006</v>
      </c>
    </row>
    <row r="138" spans="1:6" x14ac:dyDescent="0.25">
      <c r="A138" s="11" t="s">
        <v>286</v>
      </c>
      <c r="B138" s="7" t="s">
        <v>287</v>
      </c>
      <c r="C138" s="7" t="s">
        <v>285</v>
      </c>
      <c r="D138" s="7">
        <v>781</v>
      </c>
      <c r="E138" s="1">
        <v>9.82</v>
      </c>
      <c r="F138" s="1">
        <f t="shared" si="5"/>
        <v>7669.42</v>
      </c>
    </row>
    <row r="139" spans="1:6" x14ac:dyDescent="0.25">
      <c r="A139" s="11" t="s">
        <v>288</v>
      </c>
      <c r="B139" s="7" t="s">
        <v>289</v>
      </c>
      <c r="C139" s="7" t="s">
        <v>290</v>
      </c>
      <c r="D139" s="7">
        <v>2220</v>
      </c>
      <c r="E139" s="1">
        <v>2.65</v>
      </c>
      <c r="F139" s="1">
        <f t="shared" si="5"/>
        <v>5883</v>
      </c>
    </row>
    <row r="140" spans="1:6" x14ac:dyDescent="0.25">
      <c r="A140" s="11" t="s">
        <v>291</v>
      </c>
      <c r="B140" s="7" t="s">
        <v>292</v>
      </c>
      <c r="C140" s="7" t="s">
        <v>293</v>
      </c>
      <c r="D140" s="7">
        <v>22</v>
      </c>
      <c r="E140" s="1">
        <v>2.65</v>
      </c>
      <c r="F140" s="1">
        <f t="shared" si="5"/>
        <v>58.3</v>
      </c>
    </row>
    <row r="141" spans="1:6" x14ac:dyDescent="0.25">
      <c r="A141" s="11" t="s">
        <v>294</v>
      </c>
      <c r="B141" s="7" t="s">
        <v>295</v>
      </c>
      <c r="C141" s="7" t="s">
        <v>296</v>
      </c>
      <c r="D141" s="7">
        <v>35</v>
      </c>
      <c r="E141" s="1">
        <v>8.34</v>
      </c>
      <c r="F141" s="1">
        <f t="shared" si="5"/>
        <v>291.89999999999998</v>
      </c>
    </row>
    <row r="142" spans="1:6" x14ac:dyDescent="0.25">
      <c r="A142" s="11" t="s">
        <v>297</v>
      </c>
      <c r="B142" s="7" t="s">
        <v>298</v>
      </c>
      <c r="C142" s="7" t="s">
        <v>299</v>
      </c>
      <c r="D142" s="7">
        <v>32</v>
      </c>
      <c r="E142" s="1">
        <v>18.829999999999998</v>
      </c>
      <c r="F142" s="1">
        <f t="shared" si="5"/>
        <v>602.55999999999995</v>
      </c>
    </row>
    <row r="143" spans="1:6" x14ac:dyDescent="0.25">
      <c r="A143" s="11" t="s">
        <v>300</v>
      </c>
      <c r="B143" s="7" t="s">
        <v>301</v>
      </c>
      <c r="C143" s="7" t="s">
        <v>302</v>
      </c>
      <c r="D143" s="7">
        <v>360</v>
      </c>
      <c r="E143" s="1">
        <v>16.998999999999999</v>
      </c>
      <c r="F143" s="1">
        <f t="shared" si="5"/>
        <v>6119.6399999999994</v>
      </c>
    </row>
    <row r="144" spans="1:6" x14ac:dyDescent="0.25">
      <c r="A144" s="11" t="s">
        <v>303</v>
      </c>
      <c r="B144" s="7" t="s">
        <v>304</v>
      </c>
      <c r="C144" s="7" t="s">
        <v>305</v>
      </c>
      <c r="D144" s="7">
        <v>180</v>
      </c>
      <c r="E144" s="1">
        <v>14.09</v>
      </c>
      <c r="F144" s="1">
        <f t="shared" si="5"/>
        <v>2536.1999999999998</v>
      </c>
    </row>
    <row r="145" spans="1:6" x14ac:dyDescent="0.25">
      <c r="A145" s="11" t="s">
        <v>306</v>
      </c>
      <c r="B145" s="7" t="s">
        <v>307</v>
      </c>
      <c r="C145" s="7" t="s">
        <v>308</v>
      </c>
      <c r="D145" s="7">
        <v>10</v>
      </c>
      <c r="E145" s="1">
        <v>3.95</v>
      </c>
      <c r="F145" s="1">
        <f t="shared" si="5"/>
        <v>39.5</v>
      </c>
    </row>
    <row r="146" spans="1:6" x14ac:dyDescent="0.25">
      <c r="A146" s="11" t="s">
        <v>309</v>
      </c>
      <c r="B146" s="7" t="s">
        <v>310</v>
      </c>
      <c r="C146" s="7" t="s">
        <v>311</v>
      </c>
      <c r="D146" s="7">
        <v>1480</v>
      </c>
      <c r="E146" s="1">
        <v>10.15</v>
      </c>
      <c r="F146" s="1">
        <f t="shared" si="5"/>
        <v>15022</v>
      </c>
    </row>
    <row r="147" spans="1:6" x14ac:dyDescent="0.25">
      <c r="A147" s="11" t="s">
        <v>312</v>
      </c>
      <c r="B147" s="7" t="s">
        <v>313</v>
      </c>
      <c r="C147" s="7" t="s">
        <v>314</v>
      </c>
      <c r="D147" s="7">
        <v>18</v>
      </c>
      <c r="E147" s="1">
        <v>14.39</v>
      </c>
      <c r="F147" s="1">
        <f t="shared" si="5"/>
        <v>259.02</v>
      </c>
    </row>
    <row r="148" spans="1:6" ht="15.75" thickBot="1" x14ac:dyDescent="0.3">
      <c r="A148" s="13"/>
      <c r="B148" s="14"/>
      <c r="C148" s="14"/>
      <c r="D148" s="15">
        <f>SUM(D135:D147)</f>
        <v>5331</v>
      </c>
      <c r="E148" s="17"/>
      <c r="F148" s="17">
        <f>SUM(F135:F147)</f>
        <v>40386.029999999992</v>
      </c>
    </row>
    <row r="149" spans="1:6" ht="15.75" thickBot="1" x14ac:dyDescent="0.3">
      <c r="E149" s="1"/>
      <c r="F149" s="1"/>
    </row>
    <row r="150" spans="1:6" ht="18.75" x14ac:dyDescent="0.3">
      <c r="A150" s="34" t="s">
        <v>315</v>
      </c>
      <c r="B150" s="4"/>
      <c r="C150" s="4"/>
      <c r="D150" s="4"/>
      <c r="E150" s="5"/>
      <c r="F150" s="5"/>
    </row>
    <row r="151" spans="1:6" x14ac:dyDescent="0.25">
      <c r="A151" s="6"/>
      <c r="B151" s="7"/>
      <c r="C151" s="7"/>
      <c r="D151" s="7"/>
      <c r="E151" s="1"/>
      <c r="F151" s="1"/>
    </row>
    <row r="152" spans="1:6" x14ac:dyDescent="0.25">
      <c r="A152" s="11" t="s">
        <v>316</v>
      </c>
      <c r="B152" s="7" t="s">
        <v>317</v>
      </c>
      <c r="C152" s="7" t="s">
        <v>318</v>
      </c>
      <c r="D152" s="7">
        <v>24</v>
      </c>
      <c r="E152" s="1">
        <v>9.99</v>
      </c>
      <c r="F152" s="1">
        <f t="shared" ref="F152:F184" si="6">D152*E152</f>
        <v>239.76</v>
      </c>
    </row>
    <row r="153" spans="1:6" x14ac:dyDescent="0.25">
      <c r="A153" s="11" t="s">
        <v>319</v>
      </c>
      <c r="B153" s="7" t="s">
        <v>320</v>
      </c>
      <c r="C153" s="7" t="s">
        <v>321</v>
      </c>
      <c r="D153" s="7">
        <v>1284</v>
      </c>
      <c r="E153" s="1">
        <v>9.99</v>
      </c>
      <c r="F153" s="1">
        <f t="shared" si="6"/>
        <v>12827.16</v>
      </c>
    </row>
    <row r="154" spans="1:6" x14ac:dyDescent="0.25">
      <c r="A154" s="11" t="s">
        <v>322</v>
      </c>
      <c r="B154" s="7" t="s">
        <v>323</v>
      </c>
      <c r="C154" s="7" t="s">
        <v>324</v>
      </c>
      <c r="D154" s="7">
        <v>311</v>
      </c>
      <c r="E154" s="1">
        <v>23.99</v>
      </c>
      <c r="F154" s="1">
        <f t="shared" si="6"/>
        <v>7460.8899999999994</v>
      </c>
    </row>
    <row r="155" spans="1:6" x14ac:dyDescent="0.25">
      <c r="A155" s="11" t="s">
        <v>325</v>
      </c>
      <c r="B155" s="7" t="s">
        <v>326</v>
      </c>
      <c r="C155" s="7" t="s">
        <v>327</v>
      </c>
      <c r="D155" s="7">
        <v>8</v>
      </c>
      <c r="E155" s="1">
        <v>23.99</v>
      </c>
      <c r="F155" s="1">
        <f t="shared" si="6"/>
        <v>191.92</v>
      </c>
    </row>
    <row r="156" spans="1:6" x14ac:dyDescent="0.25">
      <c r="A156" s="11" t="s">
        <v>328</v>
      </c>
      <c r="B156" s="7" t="s">
        <v>329</v>
      </c>
      <c r="C156" s="7" t="s">
        <v>330</v>
      </c>
      <c r="D156" s="7">
        <v>205</v>
      </c>
      <c r="E156" s="1">
        <v>23.99</v>
      </c>
      <c r="F156" s="1">
        <f t="shared" si="6"/>
        <v>4917.95</v>
      </c>
    </row>
    <row r="157" spans="1:6" x14ac:dyDescent="0.25">
      <c r="A157" s="11" t="s">
        <v>331</v>
      </c>
      <c r="B157" s="7" t="s">
        <v>332</v>
      </c>
      <c r="C157" s="7" t="s">
        <v>333</v>
      </c>
      <c r="D157" s="7">
        <v>260</v>
      </c>
      <c r="E157" s="1">
        <v>23.99</v>
      </c>
      <c r="F157" s="1">
        <f t="shared" si="6"/>
        <v>6237.4</v>
      </c>
    </row>
    <row r="158" spans="1:6" x14ac:dyDescent="0.25">
      <c r="A158" s="11" t="s">
        <v>334</v>
      </c>
      <c r="B158" s="7" t="s">
        <v>335</v>
      </c>
      <c r="C158" s="7" t="s">
        <v>336</v>
      </c>
      <c r="D158" s="7">
        <v>130</v>
      </c>
      <c r="E158" s="1">
        <v>23.99</v>
      </c>
      <c r="F158" s="1">
        <f t="shared" si="6"/>
        <v>3118.7</v>
      </c>
    </row>
    <row r="159" spans="1:6" x14ac:dyDescent="0.25">
      <c r="A159" s="11" t="s">
        <v>337</v>
      </c>
      <c r="B159" s="7" t="s">
        <v>338</v>
      </c>
      <c r="C159" s="7" t="s">
        <v>339</v>
      </c>
      <c r="D159" s="7">
        <v>260</v>
      </c>
      <c r="E159" s="1">
        <v>23.99</v>
      </c>
      <c r="F159" s="1">
        <f t="shared" si="6"/>
        <v>6237.4</v>
      </c>
    </row>
    <row r="160" spans="1:6" x14ac:dyDescent="0.25">
      <c r="A160" s="11" t="s">
        <v>340</v>
      </c>
      <c r="B160" s="7" t="s">
        <v>341</v>
      </c>
      <c r="C160" s="7" t="s">
        <v>342</v>
      </c>
      <c r="D160" s="7">
        <v>97</v>
      </c>
      <c r="E160" s="1">
        <v>23.99</v>
      </c>
      <c r="F160" s="1">
        <f t="shared" si="6"/>
        <v>2327.0299999999997</v>
      </c>
    </row>
    <row r="161" spans="1:6" x14ac:dyDescent="0.25">
      <c r="A161" s="11" t="s">
        <v>343</v>
      </c>
      <c r="B161" s="7" t="s">
        <v>344</v>
      </c>
      <c r="C161" s="7" t="s">
        <v>345</v>
      </c>
      <c r="D161" s="7">
        <v>12</v>
      </c>
      <c r="E161" s="1">
        <v>23.99</v>
      </c>
      <c r="F161" s="1">
        <f t="shared" si="6"/>
        <v>287.88</v>
      </c>
    </row>
    <row r="162" spans="1:6" x14ac:dyDescent="0.25">
      <c r="A162" s="11" t="s">
        <v>346</v>
      </c>
      <c r="B162" s="7" t="s">
        <v>347</v>
      </c>
      <c r="C162" s="7" t="s">
        <v>348</v>
      </c>
      <c r="D162" s="7">
        <v>19</v>
      </c>
      <c r="E162" s="1">
        <v>23.99</v>
      </c>
      <c r="F162" s="1">
        <f t="shared" si="6"/>
        <v>455.80999999999995</v>
      </c>
    </row>
    <row r="163" spans="1:6" x14ac:dyDescent="0.25">
      <c r="A163" s="11" t="s">
        <v>349</v>
      </c>
      <c r="B163" s="7" t="s">
        <v>350</v>
      </c>
      <c r="C163" s="7" t="s">
        <v>351</v>
      </c>
      <c r="D163" s="7">
        <v>77</v>
      </c>
      <c r="E163" s="1">
        <v>23.99</v>
      </c>
      <c r="F163" s="1">
        <f t="shared" si="6"/>
        <v>1847.2299999999998</v>
      </c>
    </row>
    <row r="164" spans="1:6" x14ac:dyDescent="0.25">
      <c r="A164" s="11" t="s">
        <v>352</v>
      </c>
      <c r="B164" s="7" t="s">
        <v>353</v>
      </c>
      <c r="C164" s="7" t="s">
        <v>354</v>
      </c>
      <c r="D164" s="7">
        <v>1938</v>
      </c>
      <c r="E164" s="1">
        <v>15.61</v>
      </c>
      <c r="F164" s="1">
        <f t="shared" si="6"/>
        <v>30252.18</v>
      </c>
    </row>
    <row r="165" spans="1:6" x14ac:dyDescent="0.25">
      <c r="A165" s="11" t="s">
        <v>355</v>
      </c>
      <c r="B165" s="7" t="s">
        <v>356</v>
      </c>
      <c r="C165" s="7" t="s">
        <v>357</v>
      </c>
      <c r="D165" s="7">
        <v>162</v>
      </c>
      <c r="E165" s="1">
        <v>3.39</v>
      </c>
      <c r="F165" s="1">
        <f t="shared" si="6"/>
        <v>549.18000000000006</v>
      </c>
    </row>
    <row r="166" spans="1:6" x14ac:dyDescent="0.25">
      <c r="A166" s="11"/>
      <c r="B166" s="7" t="s">
        <v>358</v>
      </c>
      <c r="C166" s="7" t="s">
        <v>359</v>
      </c>
      <c r="D166" s="7">
        <v>12</v>
      </c>
      <c r="E166" s="1">
        <v>3.39</v>
      </c>
      <c r="F166" s="1">
        <f t="shared" si="6"/>
        <v>40.68</v>
      </c>
    </row>
    <row r="167" spans="1:6" x14ac:dyDescent="0.25">
      <c r="A167" s="11" t="s">
        <v>360</v>
      </c>
      <c r="B167" s="7" t="s">
        <v>361</v>
      </c>
      <c r="C167" s="7" t="s">
        <v>362</v>
      </c>
      <c r="D167" s="7">
        <v>24</v>
      </c>
      <c r="E167" s="1">
        <v>3.39</v>
      </c>
      <c r="F167" s="1">
        <f t="shared" si="6"/>
        <v>81.36</v>
      </c>
    </row>
    <row r="168" spans="1:6" x14ac:dyDescent="0.25">
      <c r="A168" s="11" t="s">
        <v>363</v>
      </c>
      <c r="B168" s="7" t="s">
        <v>364</v>
      </c>
      <c r="C168" s="7" t="s">
        <v>365</v>
      </c>
      <c r="D168" s="7">
        <v>625</v>
      </c>
      <c r="E168" s="1">
        <v>3.39</v>
      </c>
      <c r="F168" s="1">
        <f t="shared" si="6"/>
        <v>2118.75</v>
      </c>
    </row>
    <row r="169" spans="1:6" x14ac:dyDescent="0.25">
      <c r="A169" s="11" t="s">
        <v>363</v>
      </c>
      <c r="B169" s="7" t="s">
        <v>366</v>
      </c>
      <c r="C169" s="7" t="s">
        <v>367</v>
      </c>
      <c r="D169" s="7">
        <v>204</v>
      </c>
      <c r="E169" s="1">
        <v>3.39</v>
      </c>
      <c r="F169" s="1">
        <f t="shared" si="6"/>
        <v>691.56000000000006</v>
      </c>
    </row>
    <row r="170" spans="1:6" x14ac:dyDescent="0.25">
      <c r="A170" s="11" t="s">
        <v>368</v>
      </c>
      <c r="B170" s="7" t="s">
        <v>369</v>
      </c>
      <c r="C170" s="7" t="s">
        <v>370</v>
      </c>
      <c r="D170" s="7">
        <v>28</v>
      </c>
      <c r="E170" s="1">
        <v>3.39</v>
      </c>
      <c r="F170" s="1">
        <f t="shared" si="6"/>
        <v>94.92</v>
      </c>
    </row>
    <row r="171" spans="1:6" x14ac:dyDescent="0.25">
      <c r="A171" s="11" t="s">
        <v>371</v>
      </c>
      <c r="B171" s="7" t="s">
        <v>372</v>
      </c>
      <c r="C171" s="7" t="s">
        <v>373</v>
      </c>
      <c r="D171" s="7">
        <v>50</v>
      </c>
      <c r="E171" s="1">
        <v>3.39</v>
      </c>
      <c r="F171" s="1">
        <f t="shared" si="6"/>
        <v>169.5</v>
      </c>
    </row>
    <row r="172" spans="1:6" x14ac:dyDescent="0.25">
      <c r="A172" s="11" t="s">
        <v>374</v>
      </c>
      <c r="B172" s="7" t="s">
        <v>375</v>
      </c>
      <c r="C172" s="7" t="s">
        <v>376</v>
      </c>
      <c r="D172" s="7">
        <v>6</v>
      </c>
      <c r="E172" s="1">
        <v>9.99</v>
      </c>
      <c r="F172" s="1">
        <f t="shared" si="6"/>
        <v>59.94</v>
      </c>
    </row>
    <row r="173" spans="1:6" x14ac:dyDescent="0.25">
      <c r="A173" s="11" t="s">
        <v>377</v>
      </c>
      <c r="B173" s="7" t="s">
        <v>378</v>
      </c>
      <c r="C173" s="7" t="s">
        <v>379</v>
      </c>
      <c r="D173" s="7">
        <v>4</v>
      </c>
      <c r="E173" s="1">
        <v>16.59</v>
      </c>
      <c r="F173" s="1">
        <f t="shared" si="6"/>
        <v>66.36</v>
      </c>
    </row>
    <row r="174" spans="1:6" x14ac:dyDescent="0.25">
      <c r="A174" s="11" t="s">
        <v>380</v>
      </c>
      <c r="B174" s="7" t="s">
        <v>381</v>
      </c>
      <c r="C174" s="7" t="s">
        <v>382</v>
      </c>
      <c r="D174" s="7">
        <v>7</v>
      </c>
      <c r="E174" s="1">
        <v>16.59</v>
      </c>
      <c r="F174" s="1">
        <f t="shared" si="6"/>
        <v>116.13</v>
      </c>
    </row>
    <row r="175" spans="1:6" x14ac:dyDescent="0.25">
      <c r="A175" s="11" t="s">
        <v>383</v>
      </c>
      <c r="B175" s="7" t="s">
        <v>384</v>
      </c>
      <c r="C175" s="7" t="s">
        <v>385</v>
      </c>
      <c r="D175" s="7">
        <v>4</v>
      </c>
      <c r="E175" s="1">
        <v>17.059999999999999</v>
      </c>
      <c r="F175" s="1">
        <f t="shared" si="6"/>
        <v>68.239999999999995</v>
      </c>
    </row>
    <row r="176" spans="1:6" x14ac:dyDescent="0.25">
      <c r="A176" s="11" t="s">
        <v>386</v>
      </c>
      <c r="B176" s="7" t="s">
        <v>387</v>
      </c>
      <c r="C176" s="7" t="s">
        <v>388</v>
      </c>
      <c r="D176" s="7">
        <v>836</v>
      </c>
      <c r="E176" s="1">
        <v>19.989999999999998</v>
      </c>
      <c r="F176" s="1">
        <f t="shared" si="6"/>
        <v>16711.64</v>
      </c>
    </row>
    <row r="177" spans="1:6" x14ac:dyDescent="0.25">
      <c r="A177" s="11" t="s">
        <v>389</v>
      </c>
      <c r="B177" s="7" t="s">
        <v>390</v>
      </c>
      <c r="C177" s="7" t="s">
        <v>391</v>
      </c>
      <c r="D177" s="7">
        <v>40</v>
      </c>
      <c r="E177" s="1">
        <v>6.58</v>
      </c>
      <c r="F177" s="1">
        <f t="shared" si="6"/>
        <v>263.2</v>
      </c>
    </row>
    <row r="178" spans="1:6" x14ac:dyDescent="0.25">
      <c r="A178" s="11" t="s">
        <v>392</v>
      </c>
      <c r="B178" s="7" t="s">
        <v>393</v>
      </c>
      <c r="C178" s="7" t="s">
        <v>394</v>
      </c>
      <c r="D178" s="7">
        <v>10</v>
      </c>
      <c r="E178" s="1">
        <v>6.58</v>
      </c>
      <c r="F178" s="1">
        <f t="shared" si="6"/>
        <v>65.8</v>
      </c>
    </row>
    <row r="179" spans="1:6" x14ac:dyDescent="0.25">
      <c r="A179" s="11" t="s">
        <v>395</v>
      </c>
      <c r="B179" s="7" t="s">
        <v>393</v>
      </c>
      <c r="C179" s="7" t="s">
        <v>396</v>
      </c>
      <c r="D179" s="7">
        <v>25</v>
      </c>
      <c r="E179" s="1">
        <v>6.58</v>
      </c>
      <c r="F179" s="1">
        <f t="shared" si="6"/>
        <v>164.5</v>
      </c>
    </row>
    <row r="180" spans="1:6" x14ac:dyDescent="0.25">
      <c r="A180" s="11" t="s">
        <v>397</v>
      </c>
      <c r="B180" s="7" t="s">
        <v>398</v>
      </c>
      <c r="C180" s="7" t="s">
        <v>399</v>
      </c>
      <c r="D180" s="7">
        <v>28</v>
      </c>
      <c r="E180" s="1">
        <v>9.85</v>
      </c>
      <c r="F180" s="1">
        <f t="shared" si="6"/>
        <v>275.8</v>
      </c>
    </row>
    <row r="181" spans="1:6" x14ac:dyDescent="0.25">
      <c r="A181" s="11" t="s">
        <v>400</v>
      </c>
      <c r="B181" s="7" t="s">
        <v>401</v>
      </c>
      <c r="C181" s="7" t="s">
        <v>402</v>
      </c>
      <c r="D181" s="7">
        <v>6</v>
      </c>
      <c r="E181" s="1">
        <v>19.97</v>
      </c>
      <c r="F181" s="1">
        <f t="shared" si="6"/>
        <v>119.82</v>
      </c>
    </row>
    <row r="182" spans="1:6" x14ac:dyDescent="0.25">
      <c r="A182" s="11" t="s">
        <v>403</v>
      </c>
      <c r="B182" s="7" t="s">
        <v>404</v>
      </c>
      <c r="C182" s="7" t="s">
        <v>405</v>
      </c>
      <c r="D182" s="7">
        <v>9</v>
      </c>
      <c r="E182" s="1">
        <v>42.5</v>
      </c>
      <c r="F182" s="1">
        <f t="shared" si="6"/>
        <v>382.5</v>
      </c>
    </row>
    <row r="183" spans="1:6" x14ac:dyDescent="0.25">
      <c r="A183" s="11" t="s">
        <v>406</v>
      </c>
      <c r="B183" s="7" t="s">
        <v>407</v>
      </c>
      <c r="C183" s="7" t="s">
        <v>408</v>
      </c>
      <c r="D183" s="7">
        <v>11</v>
      </c>
      <c r="E183" s="1">
        <v>19.989999999999998</v>
      </c>
      <c r="F183" s="1">
        <f t="shared" si="6"/>
        <v>219.89</v>
      </c>
    </row>
    <row r="184" spans="1:6" x14ac:dyDescent="0.25">
      <c r="A184" s="11" t="s">
        <v>409</v>
      </c>
      <c r="B184" s="7" t="s">
        <v>410</v>
      </c>
      <c r="C184" s="7" t="s">
        <v>411</v>
      </c>
      <c r="D184" s="7">
        <v>70</v>
      </c>
      <c r="E184" s="1">
        <v>14.99</v>
      </c>
      <c r="F184" s="1">
        <f t="shared" si="6"/>
        <v>1049.3</v>
      </c>
    </row>
    <row r="185" spans="1:6" x14ac:dyDescent="0.25">
      <c r="A185" s="6"/>
      <c r="B185" s="7"/>
      <c r="C185" s="7"/>
      <c r="D185" s="18">
        <f>SUM(D152:D184)</f>
        <v>6786</v>
      </c>
      <c r="E185" s="19"/>
      <c r="F185" s="19">
        <f>SUM(F152:F184)</f>
        <v>99710.38</v>
      </c>
    </row>
    <row r="186" spans="1:6" x14ac:dyDescent="0.25">
      <c r="A186" s="6"/>
      <c r="B186" s="7"/>
      <c r="C186" s="7"/>
      <c r="D186" s="18"/>
      <c r="E186" s="19"/>
      <c r="F186" s="19"/>
    </row>
    <row r="187" spans="1:6" x14ac:dyDescent="0.25">
      <c r="A187" s="6"/>
      <c r="B187" s="7"/>
      <c r="C187" s="7"/>
      <c r="D187" s="18"/>
      <c r="E187" s="19"/>
      <c r="F187" s="19"/>
    </row>
    <row r="188" spans="1:6" x14ac:dyDescent="0.25">
      <c r="A188" s="6"/>
      <c r="B188" s="7"/>
      <c r="C188" s="7"/>
      <c r="D188" s="7"/>
      <c r="E188" s="1"/>
      <c r="F188" s="1"/>
    </row>
    <row r="189" spans="1:6" x14ac:dyDescent="0.25">
      <c r="A189" s="11" t="s">
        <v>169</v>
      </c>
      <c r="B189" s="7" t="s">
        <v>169</v>
      </c>
      <c r="C189" s="7" t="s">
        <v>412</v>
      </c>
      <c r="D189" s="7">
        <v>59</v>
      </c>
      <c r="E189" s="1">
        <v>9.99</v>
      </c>
      <c r="F189" s="1">
        <f t="shared" ref="F189:F203" si="7">D189*E189</f>
        <v>589.41</v>
      </c>
    </row>
    <row r="190" spans="1:6" x14ac:dyDescent="0.25">
      <c r="A190" s="11" t="s">
        <v>169</v>
      </c>
      <c r="B190" s="7" t="s">
        <v>169</v>
      </c>
      <c r="C190" s="7" t="s">
        <v>413</v>
      </c>
      <c r="D190" s="7">
        <v>16</v>
      </c>
      <c r="E190" s="1">
        <v>9.99</v>
      </c>
      <c r="F190" s="1">
        <f t="shared" si="7"/>
        <v>159.84</v>
      </c>
    </row>
    <row r="191" spans="1:6" x14ac:dyDescent="0.25">
      <c r="A191" s="11" t="s">
        <v>169</v>
      </c>
      <c r="B191" s="37" t="s">
        <v>414</v>
      </c>
      <c r="C191" s="7" t="s">
        <v>415</v>
      </c>
      <c r="D191" s="7">
        <v>66</v>
      </c>
      <c r="E191" s="1">
        <v>17.79</v>
      </c>
      <c r="F191" s="1">
        <f t="shared" si="7"/>
        <v>1174.1399999999999</v>
      </c>
    </row>
    <row r="192" spans="1:6" x14ac:dyDescent="0.25">
      <c r="A192" s="11" t="s">
        <v>169</v>
      </c>
      <c r="B192" s="7" t="s">
        <v>169</v>
      </c>
      <c r="C192" s="7" t="s">
        <v>416</v>
      </c>
      <c r="D192" s="7">
        <v>36</v>
      </c>
      <c r="E192" s="1">
        <v>9.99</v>
      </c>
      <c r="F192" s="1">
        <f t="shared" si="7"/>
        <v>359.64</v>
      </c>
    </row>
    <row r="193" spans="1:6" x14ac:dyDescent="0.25">
      <c r="A193" s="11" t="s">
        <v>169</v>
      </c>
      <c r="B193" s="7" t="s">
        <v>169</v>
      </c>
      <c r="C193" s="7" t="s">
        <v>417</v>
      </c>
      <c r="D193" s="7">
        <v>175</v>
      </c>
      <c r="E193" s="1">
        <v>9.99</v>
      </c>
      <c r="F193" s="1">
        <f t="shared" si="7"/>
        <v>1748.25</v>
      </c>
    </row>
    <row r="194" spans="1:6" x14ac:dyDescent="0.25">
      <c r="A194" s="11" t="s">
        <v>169</v>
      </c>
      <c r="B194" s="7" t="s">
        <v>169</v>
      </c>
      <c r="C194" s="7" t="s">
        <v>418</v>
      </c>
      <c r="D194" s="7">
        <v>13</v>
      </c>
      <c r="E194" s="1">
        <v>9.99</v>
      </c>
      <c r="F194" s="1">
        <f t="shared" si="7"/>
        <v>129.87</v>
      </c>
    </row>
    <row r="195" spans="1:6" x14ac:dyDescent="0.25">
      <c r="A195" s="11" t="s">
        <v>169</v>
      </c>
      <c r="B195" s="7" t="s">
        <v>169</v>
      </c>
      <c r="C195" s="7" t="s">
        <v>419</v>
      </c>
      <c r="D195" s="7">
        <v>64</v>
      </c>
      <c r="E195" s="1">
        <v>9.99</v>
      </c>
      <c r="F195" s="1">
        <f t="shared" si="7"/>
        <v>639.36</v>
      </c>
    </row>
    <row r="196" spans="1:6" x14ac:dyDescent="0.25">
      <c r="A196" s="11" t="s">
        <v>169</v>
      </c>
      <c r="B196" s="7" t="s">
        <v>169</v>
      </c>
      <c r="C196" s="7" t="s">
        <v>420</v>
      </c>
      <c r="D196" s="7">
        <v>8</v>
      </c>
      <c r="E196" s="1">
        <v>9.99</v>
      </c>
      <c r="F196" s="1">
        <f t="shared" si="7"/>
        <v>79.92</v>
      </c>
    </row>
    <row r="197" spans="1:6" x14ac:dyDescent="0.25">
      <c r="A197" s="11" t="s">
        <v>169</v>
      </c>
      <c r="B197" s="7" t="s">
        <v>169</v>
      </c>
      <c r="C197" s="7" t="s">
        <v>420</v>
      </c>
      <c r="D197" s="7">
        <v>19</v>
      </c>
      <c r="E197" s="1">
        <v>9.99</v>
      </c>
      <c r="F197" s="1">
        <f t="shared" si="7"/>
        <v>189.81</v>
      </c>
    </row>
    <row r="198" spans="1:6" x14ac:dyDescent="0.25">
      <c r="A198" s="11" t="s">
        <v>169</v>
      </c>
      <c r="B198" s="7" t="s">
        <v>169</v>
      </c>
      <c r="C198" s="7" t="s">
        <v>421</v>
      </c>
      <c r="D198" s="7">
        <v>17</v>
      </c>
      <c r="E198" s="1">
        <v>9.99</v>
      </c>
      <c r="F198" s="1">
        <f t="shared" si="7"/>
        <v>169.83</v>
      </c>
    </row>
    <row r="199" spans="1:6" x14ac:dyDescent="0.25">
      <c r="A199" s="11" t="s">
        <v>169</v>
      </c>
      <c r="B199" s="7" t="s">
        <v>169</v>
      </c>
      <c r="C199" s="7" t="s">
        <v>422</v>
      </c>
      <c r="D199" s="7">
        <v>22</v>
      </c>
      <c r="E199" s="1">
        <v>9.99</v>
      </c>
      <c r="F199" s="1">
        <f t="shared" si="7"/>
        <v>219.78</v>
      </c>
    </row>
    <row r="200" spans="1:6" x14ac:dyDescent="0.25">
      <c r="A200" s="11" t="s">
        <v>169</v>
      </c>
      <c r="B200" s="7" t="s">
        <v>169</v>
      </c>
      <c r="C200" s="7" t="s">
        <v>423</v>
      </c>
      <c r="D200" s="7">
        <v>20</v>
      </c>
      <c r="E200" s="1">
        <v>9.99</v>
      </c>
      <c r="F200" s="1">
        <f t="shared" si="7"/>
        <v>199.8</v>
      </c>
    </row>
    <row r="201" spans="1:6" x14ac:dyDescent="0.25">
      <c r="A201" s="11" t="s">
        <v>169</v>
      </c>
      <c r="B201" s="7" t="s">
        <v>169</v>
      </c>
      <c r="C201" s="7" t="s">
        <v>424</v>
      </c>
      <c r="D201" s="7">
        <v>121</v>
      </c>
      <c r="E201" s="1">
        <v>9.99</v>
      </c>
      <c r="F201" s="1">
        <f t="shared" si="7"/>
        <v>1208.79</v>
      </c>
    </row>
    <row r="202" spans="1:6" x14ac:dyDescent="0.25">
      <c r="A202" s="11" t="s">
        <v>169</v>
      </c>
      <c r="B202" s="7" t="s">
        <v>169</v>
      </c>
      <c r="C202" s="7" t="s">
        <v>424</v>
      </c>
      <c r="D202" s="7">
        <v>52</v>
      </c>
      <c r="E202" s="1">
        <v>9.99</v>
      </c>
      <c r="F202" s="1">
        <f t="shared" si="7"/>
        <v>519.48</v>
      </c>
    </row>
    <row r="203" spans="1:6" x14ac:dyDescent="0.25">
      <c r="A203" s="11" t="s">
        <v>169</v>
      </c>
      <c r="B203" s="7" t="s">
        <v>169</v>
      </c>
      <c r="C203" s="7" t="s">
        <v>425</v>
      </c>
      <c r="D203" s="7">
        <v>700</v>
      </c>
      <c r="E203" s="1">
        <v>3.39</v>
      </c>
      <c r="F203" s="1">
        <f t="shared" si="7"/>
        <v>2373</v>
      </c>
    </row>
    <row r="204" spans="1:6" ht="15.75" thickBot="1" x14ac:dyDescent="0.3">
      <c r="A204" s="13"/>
      <c r="B204" s="14"/>
      <c r="C204" s="14"/>
      <c r="D204" s="15">
        <f>SUM(D189:D203)</f>
        <v>1388</v>
      </c>
      <c r="E204" s="17"/>
      <c r="F204" s="17">
        <f>SUM(F189:F203)</f>
        <v>9760.92</v>
      </c>
    </row>
    <row r="205" spans="1:6" ht="15.75" thickBot="1" x14ac:dyDescent="0.3">
      <c r="E205" s="1"/>
      <c r="F205" s="1"/>
    </row>
    <row r="206" spans="1:6" ht="18.75" x14ac:dyDescent="0.3">
      <c r="A206" s="34" t="s">
        <v>426</v>
      </c>
      <c r="B206" s="4"/>
      <c r="C206" s="4"/>
      <c r="D206" s="4"/>
      <c r="E206" s="5"/>
      <c r="F206" s="5"/>
    </row>
    <row r="207" spans="1:6" x14ac:dyDescent="0.25">
      <c r="A207" s="6"/>
      <c r="B207" s="7"/>
      <c r="C207" s="7"/>
      <c r="D207" s="7"/>
      <c r="E207" s="1"/>
      <c r="F207" s="1"/>
    </row>
    <row r="208" spans="1:6" x14ac:dyDescent="0.25">
      <c r="A208" s="11" t="s">
        <v>427</v>
      </c>
      <c r="B208" s="7" t="s">
        <v>428</v>
      </c>
      <c r="C208" s="7" t="s">
        <v>429</v>
      </c>
      <c r="D208" s="7">
        <v>70</v>
      </c>
      <c r="E208" s="1">
        <v>5.99</v>
      </c>
      <c r="F208" s="1">
        <f t="shared" ref="F208:F223" si="8">D208*E208</f>
        <v>419.3</v>
      </c>
    </row>
    <row r="209" spans="1:6" x14ac:dyDescent="0.25">
      <c r="A209" s="11" t="s">
        <v>430</v>
      </c>
      <c r="B209" s="7" t="s">
        <v>431</v>
      </c>
      <c r="C209" s="7" t="s">
        <v>432</v>
      </c>
      <c r="D209" s="7">
        <v>360</v>
      </c>
      <c r="E209" s="1">
        <v>3.99</v>
      </c>
      <c r="F209" s="1">
        <f t="shared" si="8"/>
        <v>1436.4</v>
      </c>
    </row>
    <row r="210" spans="1:6" x14ac:dyDescent="0.25">
      <c r="A210" s="11" t="s">
        <v>433</v>
      </c>
      <c r="B210" s="7" t="s">
        <v>434</v>
      </c>
      <c r="C210" s="7" t="s">
        <v>435</v>
      </c>
      <c r="D210" s="7">
        <v>43</v>
      </c>
      <c r="E210" s="1">
        <v>4.99</v>
      </c>
      <c r="F210" s="1">
        <f t="shared" si="8"/>
        <v>214.57000000000002</v>
      </c>
    </row>
    <row r="211" spans="1:6" x14ac:dyDescent="0.25">
      <c r="A211" s="11" t="s">
        <v>436</v>
      </c>
      <c r="B211" s="7" t="s">
        <v>437</v>
      </c>
      <c r="C211" s="7" t="s">
        <v>438</v>
      </c>
      <c r="D211" s="7">
        <v>597</v>
      </c>
      <c r="E211" s="1">
        <v>7.99</v>
      </c>
      <c r="F211" s="1">
        <f t="shared" si="8"/>
        <v>4770.03</v>
      </c>
    </row>
    <row r="212" spans="1:6" x14ac:dyDescent="0.25">
      <c r="A212" s="11" t="s">
        <v>439</v>
      </c>
      <c r="B212" s="7" t="s">
        <v>440</v>
      </c>
      <c r="C212" s="7" t="s">
        <v>441</v>
      </c>
      <c r="D212" s="7">
        <v>18</v>
      </c>
      <c r="E212" s="1">
        <v>7.99</v>
      </c>
      <c r="F212" s="1">
        <f t="shared" si="8"/>
        <v>143.82</v>
      </c>
    </row>
    <row r="213" spans="1:6" x14ac:dyDescent="0.25">
      <c r="A213" s="11" t="s">
        <v>442</v>
      </c>
      <c r="B213" s="7" t="s">
        <v>443</v>
      </c>
      <c r="C213" s="7" t="s">
        <v>444</v>
      </c>
      <c r="D213" s="7">
        <v>54</v>
      </c>
      <c r="E213" s="1">
        <v>7.99</v>
      </c>
      <c r="F213" s="1">
        <f t="shared" si="8"/>
        <v>431.46000000000004</v>
      </c>
    </row>
    <row r="214" spans="1:6" x14ac:dyDescent="0.25">
      <c r="A214" s="11" t="s">
        <v>445</v>
      </c>
      <c r="B214" s="7" t="s">
        <v>446</v>
      </c>
      <c r="C214" s="7" t="s">
        <v>447</v>
      </c>
      <c r="D214" s="7">
        <v>48</v>
      </c>
      <c r="E214" s="1">
        <v>7.19</v>
      </c>
      <c r="F214" s="1">
        <f t="shared" si="8"/>
        <v>345.12</v>
      </c>
    </row>
    <row r="215" spans="1:6" x14ac:dyDescent="0.25">
      <c r="A215" s="11" t="s">
        <v>448</v>
      </c>
      <c r="B215" s="7" t="s">
        <v>449</v>
      </c>
      <c r="C215" s="7" t="s">
        <v>450</v>
      </c>
      <c r="D215" s="7">
        <v>18</v>
      </c>
      <c r="E215" s="1">
        <v>8.49</v>
      </c>
      <c r="F215" s="1">
        <f t="shared" si="8"/>
        <v>152.82</v>
      </c>
    </row>
    <row r="216" spans="1:6" x14ac:dyDescent="0.25">
      <c r="A216" s="11" t="s">
        <v>451</v>
      </c>
      <c r="B216" s="7" t="s">
        <v>452</v>
      </c>
      <c r="C216" s="7" t="s">
        <v>453</v>
      </c>
      <c r="D216" s="7">
        <v>36</v>
      </c>
      <c r="E216" s="1">
        <v>8.49</v>
      </c>
      <c r="F216" s="1">
        <f t="shared" si="8"/>
        <v>305.64</v>
      </c>
    </row>
    <row r="217" spans="1:6" x14ac:dyDescent="0.25">
      <c r="A217" s="11" t="s">
        <v>454</v>
      </c>
      <c r="B217" s="7" t="s">
        <v>455</v>
      </c>
      <c r="C217" s="7" t="s">
        <v>456</v>
      </c>
      <c r="D217" s="7">
        <v>60</v>
      </c>
      <c r="E217" s="1">
        <v>6.98</v>
      </c>
      <c r="F217" s="1">
        <f t="shared" si="8"/>
        <v>418.8</v>
      </c>
    </row>
    <row r="218" spans="1:6" x14ac:dyDescent="0.25">
      <c r="A218" s="11" t="s">
        <v>457</v>
      </c>
      <c r="B218" s="7" t="s">
        <v>458</v>
      </c>
      <c r="C218" s="7" t="s">
        <v>459</v>
      </c>
      <c r="D218" s="7">
        <v>30</v>
      </c>
      <c r="E218" s="1">
        <v>3.99</v>
      </c>
      <c r="F218" s="1">
        <f t="shared" si="8"/>
        <v>119.7</v>
      </c>
    </row>
    <row r="219" spans="1:6" x14ac:dyDescent="0.25">
      <c r="A219" s="11" t="s">
        <v>460</v>
      </c>
      <c r="B219" s="7" t="s">
        <v>461</v>
      </c>
      <c r="C219" s="7" t="s">
        <v>459</v>
      </c>
      <c r="D219" s="7">
        <v>119</v>
      </c>
      <c r="E219" s="1">
        <v>3.99</v>
      </c>
      <c r="F219" s="1">
        <f t="shared" si="8"/>
        <v>474.81</v>
      </c>
    </row>
    <row r="220" spans="1:6" x14ac:dyDescent="0.25">
      <c r="A220" s="11" t="s">
        <v>462</v>
      </c>
      <c r="B220" s="7" t="s">
        <v>463</v>
      </c>
      <c r="C220" s="7" t="s">
        <v>464</v>
      </c>
      <c r="D220" s="7">
        <v>192</v>
      </c>
      <c r="E220" s="1">
        <v>3.99</v>
      </c>
      <c r="F220" s="1">
        <f t="shared" si="8"/>
        <v>766.08</v>
      </c>
    </row>
    <row r="221" spans="1:6" x14ac:dyDescent="0.25">
      <c r="A221" s="11" t="s">
        <v>465</v>
      </c>
      <c r="B221" s="7" t="s">
        <v>466</v>
      </c>
      <c r="C221" s="7" t="s">
        <v>467</v>
      </c>
      <c r="D221" s="7">
        <v>192</v>
      </c>
      <c r="E221" s="1">
        <v>3.99</v>
      </c>
      <c r="F221" s="1">
        <f t="shared" si="8"/>
        <v>766.08</v>
      </c>
    </row>
    <row r="222" spans="1:6" x14ac:dyDescent="0.25">
      <c r="A222" s="11" t="s">
        <v>465</v>
      </c>
      <c r="B222" s="7" t="s">
        <v>466</v>
      </c>
      <c r="C222" s="7" t="s">
        <v>467</v>
      </c>
      <c r="D222" s="7">
        <v>720</v>
      </c>
      <c r="E222" s="1">
        <v>3.99</v>
      </c>
      <c r="F222" s="1">
        <f t="shared" si="8"/>
        <v>2872.8</v>
      </c>
    </row>
    <row r="223" spans="1:6" x14ac:dyDescent="0.25">
      <c r="A223" s="11" t="s">
        <v>468</v>
      </c>
      <c r="B223" s="7" t="s">
        <v>469</v>
      </c>
      <c r="C223" s="7" t="s">
        <v>470</v>
      </c>
      <c r="D223" s="7">
        <v>456</v>
      </c>
      <c r="E223" s="1">
        <v>3.99</v>
      </c>
      <c r="F223" s="1">
        <f t="shared" si="8"/>
        <v>1819.44</v>
      </c>
    </row>
    <row r="224" spans="1:6" x14ac:dyDescent="0.25">
      <c r="A224" s="6"/>
      <c r="B224" s="7"/>
      <c r="C224" s="7"/>
      <c r="D224" s="18">
        <f>SUM(D208:D223)</f>
        <v>3013</v>
      </c>
      <c r="E224" s="19"/>
      <c r="F224" s="19">
        <f>SUM(F208:F223)</f>
        <v>15456.869999999997</v>
      </c>
    </row>
    <row r="225" spans="1:6" ht="18.75" x14ac:dyDescent="0.3">
      <c r="A225" s="38" t="s">
        <v>471</v>
      </c>
      <c r="B225" s="7"/>
      <c r="C225" s="7"/>
      <c r="D225" s="7"/>
      <c r="E225" s="1"/>
      <c r="F225" s="1"/>
    </row>
    <row r="226" spans="1:6" x14ac:dyDescent="0.25">
      <c r="A226" s="11"/>
      <c r="B226" s="7"/>
      <c r="C226" s="7"/>
      <c r="D226" s="7"/>
      <c r="E226" s="1"/>
      <c r="F226" s="1"/>
    </row>
    <row r="227" spans="1:6" x14ac:dyDescent="0.25">
      <c r="A227" s="11" t="s">
        <v>169</v>
      </c>
      <c r="B227" s="7" t="s">
        <v>458</v>
      </c>
      <c r="C227" s="37" t="s">
        <v>472</v>
      </c>
      <c r="D227" s="7">
        <v>9800</v>
      </c>
      <c r="E227" s="1">
        <v>3.99</v>
      </c>
      <c r="F227" s="1">
        <f>D227*E227</f>
        <v>39102</v>
      </c>
    </row>
    <row r="228" spans="1:6" x14ac:dyDescent="0.25">
      <c r="A228" s="11" t="s">
        <v>465</v>
      </c>
      <c r="B228" s="7" t="s">
        <v>466</v>
      </c>
      <c r="C228" s="7" t="s">
        <v>467</v>
      </c>
      <c r="D228" s="7">
        <v>1296</v>
      </c>
      <c r="E228" s="1">
        <v>3.99</v>
      </c>
      <c r="F228" s="1">
        <f>D228*E228</f>
        <v>5171.04</v>
      </c>
    </row>
    <row r="229" spans="1:6" x14ac:dyDescent="0.25">
      <c r="A229" s="11" t="s">
        <v>468</v>
      </c>
      <c r="B229" s="7" t="s">
        <v>469</v>
      </c>
      <c r="C229" s="7" t="s">
        <v>470</v>
      </c>
      <c r="D229" s="7">
        <v>1296</v>
      </c>
      <c r="E229" s="1">
        <v>3.99</v>
      </c>
      <c r="F229" s="1">
        <f>D229*E229</f>
        <v>5171.04</v>
      </c>
    </row>
    <row r="230" spans="1:6" ht="15.75" thickBot="1" x14ac:dyDescent="0.3">
      <c r="A230" s="13"/>
      <c r="B230" s="14"/>
      <c r="C230" s="14"/>
      <c r="D230" s="15">
        <f>SUM(D227:D229)</f>
        <v>12392</v>
      </c>
      <c r="E230" s="17"/>
      <c r="F230" s="17">
        <f>SUM(F227:F229)</f>
        <v>49444.08</v>
      </c>
    </row>
    <row r="231" spans="1:6" ht="15.75" thickBot="1" x14ac:dyDescent="0.3">
      <c r="E231" s="1"/>
      <c r="F231" s="1"/>
    </row>
    <row r="232" spans="1:6" ht="18.75" x14ac:dyDescent="0.3">
      <c r="A232" s="34" t="s">
        <v>473</v>
      </c>
      <c r="B232" s="4"/>
      <c r="C232" s="4"/>
      <c r="D232" s="4"/>
      <c r="E232" s="5"/>
      <c r="F232" s="5"/>
    </row>
    <row r="233" spans="1:6" x14ac:dyDescent="0.25">
      <c r="A233" s="6"/>
      <c r="B233" s="7"/>
      <c r="C233" s="7"/>
      <c r="D233" s="7"/>
      <c r="E233" s="1"/>
      <c r="F233" s="1"/>
    </row>
    <row r="234" spans="1:6" x14ac:dyDescent="0.25">
      <c r="A234" s="11" t="s">
        <v>474</v>
      </c>
      <c r="B234" s="7" t="s">
        <v>475</v>
      </c>
      <c r="C234" s="7" t="s">
        <v>476</v>
      </c>
      <c r="D234" s="7">
        <v>14</v>
      </c>
      <c r="E234" s="1">
        <v>10.38</v>
      </c>
      <c r="F234" s="1">
        <f t="shared" ref="F234:F258" si="9">D234*E234</f>
        <v>145.32000000000002</v>
      </c>
    </row>
    <row r="235" spans="1:6" x14ac:dyDescent="0.25">
      <c r="A235" s="11" t="s">
        <v>477</v>
      </c>
      <c r="B235" s="7" t="s">
        <v>478</v>
      </c>
      <c r="C235" s="7" t="s">
        <v>479</v>
      </c>
      <c r="D235" s="7">
        <v>50</v>
      </c>
      <c r="E235" s="1">
        <v>10.38</v>
      </c>
      <c r="F235" s="1">
        <f t="shared" si="9"/>
        <v>519</v>
      </c>
    </row>
    <row r="236" spans="1:6" x14ac:dyDescent="0.25">
      <c r="A236" s="11" t="s">
        <v>480</v>
      </c>
      <c r="B236" s="7" t="s">
        <v>481</v>
      </c>
      <c r="C236" s="7" t="s">
        <v>482</v>
      </c>
      <c r="D236" s="7">
        <v>6</v>
      </c>
      <c r="E236" s="1">
        <v>7.97</v>
      </c>
      <c r="F236" s="1">
        <f t="shared" si="9"/>
        <v>47.82</v>
      </c>
    </row>
    <row r="237" spans="1:6" x14ac:dyDescent="0.25">
      <c r="A237" s="11" t="s">
        <v>483</v>
      </c>
      <c r="B237" s="7" t="s">
        <v>484</v>
      </c>
      <c r="C237" s="7" t="s">
        <v>485</v>
      </c>
      <c r="D237" s="7">
        <v>36</v>
      </c>
      <c r="E237" s="1">
        <v>5.22</v>
      </c>
      <c r="F237" s="1">
        <f t="shared" si="9"/>
        <v>187.92</v>
      </c>
    </row>
    <row r="238" spans="1:6" x14ac:dyDescent="0.25">
      <c r="A238" s="11" t="s">
        <v>486</v>
      </c>
      <c r="B238" s="7" t="s">
        <v>487</v>
      </c>
      <c r="C238" s="7" t="s">
        <v>488</v>
      </c>
      <c r="D238" s="7">
        <v>18</v>
      </c>
      <c r="E238" s="1">
        <v>13.99</v>
      </c>
      <c r="F238" s="1">
        <f t="shared" si="9"/>
        <v>251.82</v>
      </c>
    </row>
    <row r="239" spans="1:6" x14ac:dyDescent="0.25">
      <c r="A239" s="11" t="s">
        <v>489</v>
      </c>
      <c r="B239" s="7" t="s">
        <v>490</v>
      </c>
      <c r="C239" s="7" t="s">
        <v>491</v>
      </c>
      <c r="D239" s="7">
        <v>7</v>
      </c>
      <c r="E239" s="1">
        <v>13.78</v>
      </c>
      <c r="F239" s="1">
        <f t="shared" si="9"/>
        <v>96.46</v>
      </c>
    </row>
    <row r="240" spans="1:6" x14ac:dyDescent="0.25">
      <c r="A240" s="11" t="s">
        <v>492</v>
      </c>
      <c r="B240" s="7" t="s">
        <v>493</v>
      </c>
      <c r="C240" s="7" t="s">
        <v>494</v>
      </c>
      <c r="D240" s="7">
        <v>11</v>
      </c>
      <c r="E240" s="1">
        <v>10.17</v>
      </c>
      <c r="F240" s="1">
        <f t="shared" si="9"/>
        <v>111.87</v>
      </c>
    </row>
    <row r="241" spans="1:6" x14ac:dyDescent="0.25">
      <c r="A241" s="11" t="s">
        <v>495</v>
      </c>
      <c r="B241" s="7" t="s">
        <v>496</v>
      </c>
      <c r="C241" s="7" t="s">
        <v>497</v>
      </c>
      <c r="D241" s="7">
        <v>13</v>
      </c>
      <c r="E241" s="1">
        <v>10.17</v>
      </c>
      <c r="F241" s="1">
        <f t="shared" si="9"/>
        <v>132.21</v>
      </c>
    </row>
    <row r="242" spans="1:6" x14ac:dyDescent="0.25">
      <c r="A242" s="20" t="s">
        <v>498</v>
      </c>
      <c r="B242" s="21" t="s">
        <v>499</v>
      </c>
      <c r="C242" s="21" t="s">
        <v>500</v>
      </c>
      <c r="D242" s="7">
        <v>0</v>
      </c>
      <c r="E242" s="22">
        <v>6.91</v>
      </c>
      <c r="F242" s="1">
        <f t="shared" si="9"/>
        <v>0</v>
      </c>
    </row>
    <row r="243" spans="1:6" x14ac:dyDescent="0.25">
      <c r="A243" s="11" t="s">
        <v>501</v>
      </c>
      <c r="B243" s="7" t="s">
        <v>499</v>
      </c>
      <c r="C243" s="7" t="s">
        <v>502</v>
      </c>
      <c r="D243" s="7">
        <v>29</v>
      </c>
      <c r="E243" s="1">
        <v>6.91</v>
      </c>
      <c r="F243" s="1">
        <f t="shared" si="9"/>
        <v>200.39000000000001</v>
      </c>
    </row>
    <row r="244" spans="1:6" x14ac:dyDescent="0.25">
      <c r="A244" s="11" t="s">
        <v>503</v>
      </c>
      <c r="B244" s="7" t="s">
        <v>504</v>
      </c>
      <c r="C244" s="7" t="s">
        <v>505</v>
      </c>
      <c r="D244" s="7">
        <v>25</v>
      </c>
      <c r="E244" s="1">
        <v>7.87</v>
      </c>
      <c r="F244" s="1">
        <f t="shared" si="9"/>
        <v>196.75</v>
      </c>
    </row>
    <row r="245" spans="1:6" x14ac:dyDescent="0.25">
      <c r="A245" s="11" t="s">
        <v>506</v>
      </c>
      <c r="B245" s="7" t="s">
        <v>507</v>
      </c>
      <c r="C245" s="7" t="s">
        <v>508</v>
      </c>
      <c r="D245" s="7">
        <v>14</v>
      </c>
      <c r="E245" s="1">
        <v>2.23</v>
      </c>
      <c r="F245" s="1">
        <f t="shared" si="9"/>
        <v>31.22</v>
      </c>
    </row>
    <row r="246" spans="1:6" x14ac:dyDescent="0.25">
      <c r="A246" s="11" t="s">
        <v>509</v>
      </c>
      <c r="B246" s="7" t="s">
        <v>510</v>
      </c>
      <c r="C246" s="7" t="s">
        <v>511</v>
      </c>
      <c r="D246" s="7">
        <v>30</v>
      </c>
      <c r="E246" s="1">
        <v>9.98</v>
      </c>
      <c r="F246" s="1">
        <f t="shared" si="9"/>
        <v>299.40000000000003</v>
      </c>
    </row>
    <row r="247" spans="1:6" x14ac:dyDescent="0.25">
      <c r="A247" s="11" t="s">
        <v>512</v>
      </c>
      <c r="B247" s="7" t="s">
        <v>513</v>
      </c>
      <c r="C247" s="7" t="s">
        <v>514</v>
      </c>
      <c r="D247" s="7">
        <v>30</v>
      </c>
      <c r="E247" s="1">
        <v>8.8699999999999992</v>
      </c>
      <c r="F247" s="1">
        <f t="shared" si="9"/>
        <v>266.09999999999997</v>
      </c>
    </row>
    <row r="248" spans="1:6" x14ac:dyDescent="0.25">
      <c r="A248" s="11" t="s">
        <v>515</v>
      </c>
      <c r="B248" s="7" t="s">
        <v>516</v>
      </c>
      <c r="C248" s="7" t="s">
        <v>517</v>
      </c>
      <c r="D248" s="7">
        <v>1374</v>
      </c>
      <c r="E248" s="1">
        <v>6.68</v>
      </c>
      <c r="F248" s="1">
        <f t="shared" si="9"/>
        <v>9178.32</v>
      </c>
    </row>
    <row r="249" spans="1:6" x14ac:dyDescent="0.25">
      <c r="A249" s="11" t="s">
        <v>518</v>
      </c>
      <c r="B249" s="7" t="s">
        <v>519</v>
      </c>
      <c r="C249" s="7" t="s">
        <v>520</v>
      </c>
      <c r="D249" s="7">
        <v>40</v>
      </c>
      <c r="E249" s="1">
        <v>5.62</v>
      </c>
      <c r="F249" s="1">
        <f t="shared" si="9"/>
        <v>224.8</v>
      </c>
    </row>
    <row r="250" spans="1:6" x14ac:dyDescent="0.25">
      <c r="A250" s="11" t="s">
        <v>521</v>
      </c>
      <c r="B250" s="7" t="s">
        <v>522</v>
      </c>
      <c r="C250" s="7" t="s">
        <v>523</v>
      </c>
      <c r="D250" s="7">
        <v>68</v>
      </c>
      <c r="E250" s="1">
        <v>8.09</v>
      </c>
      <c r="F250" s="1">
        <f t="shared" si="9"/>
        <v>550.12</v>
      </c>
    </row>
    <row r="251" spans="1:6" x14ac:dyDescent="0.25">
      <c r="A251" s="11" t="s">
        <v>521</v>
      </c>
      <c r="B251" s="7" t="s">
        <v>524</v>
      </c>
      <c r="C251" s="7" t="s">
        <v>523</v>
      </c>
      <c r="D251" s="7">
        <v>3603</v>
      </c>
      <c r="E251" s="1">
        <v>8.09</v>
      </c>
      <c r="F251" s="1">
        <f t="shared" si="9"/>
        <v>29148.27</v>
      </c>
    </row>
    <row r="252" spans="1:6" x14ac:dyDescent="0.25">
      <c r="A252" s="11" t="s">
        <v>506</v>
      </c>
      <c r="B252" s="7" t="s">
        <v>507</v>
      </c>
      <c r="C252" s="7" t="s">
        <v>508</v>
      </c>
      <c r="D252" s="7">
        <v>14</v>
      </c>
      <c r="E252" s="1">
        <v>2.23</v>
      </c>
      <c r="F252" s="1">
        <f t="shared" si="9"/>
        <v>31.22</v>
      </c>
    </row>
    <row r="253" spans="1:6" x14ac:dyDescent="0.25">
      <c r="A253" s="36" t="s">
        <v>525</v>
      </c>
      <c r="B253" s="7" t="s">
        <v>526</v>
      </c>
      <c r="C253" s="7" t="s">
        <v>527</v>
      </c>
      <c r="D253" s="7">
        <v>144</v>
      </c>
      <c r="E253" s="1">
        <v>4.79</v>
      </c>
      <c r="F253" s="1">
        <f t="shared" si="9"/>
        <v>689.76</v>
      </c>
    </row>
    <row r="254" spans="1:6" x14ac:dyDescent="0.25">
      <c r="A254" s="39" t="s">
        <v>528</v>
      </c>
      <c r="B254" s="7" t="s">
        <v>529</v>
      </c>
      <c r="C254" s="7" t="s">
        <v>530</v>
      </c>
      <c r="D254" s="7">
        <v>54</v>
      </c>
      <c r="E254" s="1">
        <v>5.49</v>
      </c>
      <c r="F254" s="1">
        <f t="shared" si="9"/>
        <v>296.46000000000004</v>
      </c>
    </row>
    <row r="255" spans="1:6" x14ac:dyDescent="0.25">
      <c r="A255" s="11" t="s">
        <v>531</v>
      </c>
      <c r="B255" s="7" t="s">
        <v>532</v>
      </c>
      <c r="C255" s="7" t="s">
        <v>533</v>
      </c>
      <c r="D255" s="7">
        <v>576</v>
      </c>
      <c r="E255" s="1">
        <v>5.99</v>
      </c>
      <c r="F255" s="1">
        <f t="shared" si="9"/>
        <v>3450.2400000000002</v>
      </c>
    </row>
    <row r="256" spans="1:6" x14ac:dyDescent="0.25">
      <c r="A256" s="11" t="s">
        <v>534</v>
      </c>
      <c r="B256" s="7" t="s">
        <v>535</v>
      </c>
      <c r="C256" s="7" t="s">
        <v>536</v>
      </c>
      <c r="D256" s="7">
        <v>2376</v>
      </c>
      <c r="E256" s="1">
        <v>6.67</v>
      </c>
      <c r="F256" s="1">
        <f t="shared" si="9"/>
        <v>15847.92</v>
      </c>
    </row>
    <row r="257" spans="1:6" x14ac:dyDescent="0.25">
      <c r="A257" s="11" t="s">
        <v>537</v>
      </c>
      <c r="B257" s="7" t="s">
        <v>538</v>
      </c>
      <c r="C257" s="7" t="s">
        <v>539</v>
      </c>
      <c r="D257" s="7">
        <v>35</v>
      </c>
      <c r="E257" s="1">
        <v>4.99</v>
      </c>
      <c r="F257" s="1">
        <f t="shared" si="9"/>
        <v>174.65</v>
      </c>
    </row>
    <row r="258" spans="1:6" x14ac:dyDescent="0.25">
      <c r="A258" s="11" t="s">
        <v>540</v>
      </c>
      <c r="B258" s="7" t="s">
        <v>541</v>
      </c>
      <c r="C258" s="7" t="s">
        <v>542</v>
      </c>
      <c r="D258" s="7">
        <v>35</v>
      </c>
      <c r="E258" s="1">
        <v>7.99</v>
      </c>
      <c r="F258" s="1">
        <f t="shared" si="9"/>
        <v>279.65000000000003</v>
      </c>
    </row>
    <row r="259" spans="1:6" x14ac:dyDescent="0.25">
      <c r="A259" s="6"/>
      <c r="B259" s="7"/>
      <c r="C259" s="7"/>
      <c r="D259" s="18">
        <f>SUM(D234:D258)</f>
        <v>8602</v>
      </c>
      <c r="E259" s="19"/>
      <c r="F259" s="19">
        <f>SUM(F234:F258)</f>
        <v>62357.69</v>
      </c>
    </row>
    <row r="260" spans="1:6" x14ac:dyDescent="0.25">
      <c r="A260" s="6"/>
      <c r="B260" s="7"/>
      <c r="C260" s="7"/>
      <c r="D260" s="7"/>
      <c r="E260" s="1"/>
      <c r="F260" s="1"/>
    </row>
    <row r="261" spans="1:6" x14ac:dyDescent="0.25">
      <c r="A261" s="6"/>
      <c r="B261" s="7"/>
      <c r="C261" s="7"/>
      <c r="D261" s="7"/>
      <c r="E261" s="1"/>
      <c r="F261" s="1"/>
    </row>
    <row r="262" spans="1:6" x14ac:dyDescent="0.25">
      <c r="A262" s="11" t="s">
        <v>169</v>
      </c>
      <c r="B262" s="7" t="s">
        <v>541</v>
      </c>
      <c r="C262" s="40" t="s">
        <v>543</v>
      </c>
      <c r="D262" s="7">
        <v>23</v>
      </c>
      <c r="E262" s="1">
        <v>9.99</v>
      </c>
      <c r="F262" s="1">
        <f t="shared" ref="F262:F267" si="10">D262*E262</f>
        <v>229.77</v>
      </c>
    </row>
    <row r="263" spans="1:6" x14ac:dyDescent="0.25">
      <c r="A263" s="11" t="s">
        <v>169</v>
      </c>
      <c r="B263" s="7"/>
      <c r="C263" s="7" t="s">
        <v>544</v>
      </c>
      <c r="D263" s="7">
        <v>91</v>
      </c>
      <c r="E263" s="1">
        <v>2.99</v>
      </c>
      <c r="F263" s="1">
        <f t="shared" si="10"/>
        <v>272.09000000000003</v>
      </c>
    </row>
    <row r="264" spans="1:6" x14ac:dyDescent="0.25">
      <c r="A264" s="11" t="s">
        <v>169</v>
      </c>
      <c r="B264" s="7" t="s">
        <v>538</v>
      </c>
      <c r="C264" s="40" t="s">
        <v>545</v>
      </c>
      <c r="D264" s="7">
        <v>15</v>
      </c>
      <c r="E264" s="1">
        <v>4.99</v>
      </c>
      <c r="F264" s="1">
        <f t="shared" si="10"/>
        <v>74.850000000000009</v>
      </c>
    </row>
    <row r="265" spans="1:6" x14ac:dyDescent="0.25">
      <c r="A265" s="11" t="s">
        <v>220</v>
      </c>
      <c r="B265" s="7" t="s">
        <v>526</v>
      </c>
      <c r="C265" s="7" t="s">
        <v>527</v>
      </c>
      <c r="D265" s="7">
        <v>35</v>
      </c>
      <c r="E265" s="1">
        <v>4.79</v>
      </c>
      <c r="F265" s="1">
        <f t="shared" si="10"/>
        <v>167.65</v>
      </c>
    </row>
    <row r="266" spans="1:6" x14ac:dyDescent="0.25">
      <c r="A266" s="11" t="s">
        <v>220</v>
      </c>
      <c r="B266" s="7" t="s">
        <v>529</v>
      </c>
      <c r="C266" s="7" t="s">
        <v>530</v>
      </c>
      <c r="D266" s="7">
        <v>95</v>
      </c>
      <c r="E266" s="1">
        <v>5.49</v>
      </c>
      <c r="F266" s="1">
        <f t="shared" si="10"/>
        <v>521.55000000000007</v>
      </c>
    </row>
    <row r="267" spans="1:6" x14ac:dyDescent="0.25">
      <c r="A267" s="11" t="s">
        <v>220</v>
      </c>
      <c r="B267" s="7" t="s">
        <v>524</v>
      </c>
      <c r="C267" s="7" t="s">
        <v>523</v>
      </c>
      <c r="D267" s="7">
        <v>100</v>
      </c>
      <c r="E267" s="1">
        <v>8.09</v>
      </c>
      <c r="F267" s="1">
        <f t="shared" si="10"/>
        <v>809</v>
      </c>
    </row>
    <row r="268" spans="1:6" ht="15.75" thickBot="1" x14ac:dyDescent="0.3">
      <c r="A268" s="13"/>
      <c r="B268" s="14"/>
      <c r="C268" s="14"/>
      <c r="D268" s="15">
        <f>SUM(D262:D267)</f>
        <v>359</v>
      </c>
      <c r="E268" s="17"/>
      <c r="F268" s="17">
        <f>SUM(F262:F267)</f>
        <v>2074.91</v>
      </c>
    </row>
    <row r="269" spans="1:6" x14ac:dyDescent="0.25">
      <c r="D269" s="41">
        <v>76005</v>
      </c>
      <c r="E269" s="1"/>
      <c r="F269" s="42">
        <v>525956</v>
      </c>
    </row>
    <row r="270" spans="1:6" x14ac:dyDescent="0.25">
      <c r="E270" s="1"/>
      <c r="F270" s="1"/>
    </row>
    <row r="273" spans="4:6" ht="45" customHeight="1" x14ac:dyDescent="0.6">
      <c r="D273" s="43"/>
      <c r="E273" s="43"/>
      <c r="F273" s="43"/>
    </row>
  </sheetData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5.85546875" bestFit="1" customWidth="1"/>
  </cols>
  <sheetData>
    <row r="1" spans="1:1" ht="15.75" thickBot="1" x14ac:dyDescent="0.3">
      <c r="A1" s="17"/>
    </row>
  </sheetData>
  <phoneticPr fontId="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2017-10-13T14:59:08Z</dcterms:created>
  <dcterms:modified xsi:type="dcterms:W3CDTF">2017-10-17T07:43:36Z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855034809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